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92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<sst xmlns="http://schemas.openxmlformats.org/spreadsheetml/2006/main" count="17" uniqueCount="15">
  <si>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Jméno</t>
  </si>
  <si>
    <t>Příjmení</t>
  </si>
  <si>
    <t>rodné číslo</t>
  </si>
  <si>
    <t>datum narození</t>
  </si>
  <si>
    <t>Jan</t>
  </si>
  <si>
    <t>Novák</t>
  </si>
  <si>
    <t>510209/072</t>
  </si>
  <si>
    <t>věk</t>
  </si>
  <si>
    <t>Karel</t>
  </si>
  <si>
    <t>Valenta</t>
  </si>
  <si>
    <t>440928/088</t>
  </si>
  <si>
    <t>zde zatám číslo a ono by to vyhledalo.</t>
  </si>
  <si>
    <t>POTŘEBOVAL BYCH ABY TO PŘEVEDLO RODNÉ ČÍSLO NA DATUM NAROZENÍ A PAK NA VĚK</t>
  </si>
  <si>
    <t>ID</t>
  </si>
  <si>
    <t>A ABY TO PODLE ID VYHLEDALO PŘÍJMENÍ A RODNÉ ČÍSLO.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</si>
</sst>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4" max="4" width="10.375" style="0" bestFit="1" customWidth="1"/>
    <col min="5" max="5" width="13.625" style="0" bestFit="1" customWidth="1"/>
    <col min="8" max="8" width="9.00390625" style="0" customWidth="1"/>
  </cols>
  <sheetData>
    <row r="2" spans="8:9" ht="14.25">
      <c r="H2" t="s">
        <v>1</v>
      </c>
      <c r="I2" t="s">
        <v>2</v>
      </c>
    </row>
    <row r="3" spans="3:9" ht="14.25">
      <c r="C3" t="s">
        <v>11</v>
      </c>
      <c r="F3">
        <v>1</v>
      </c>
      <c r="H3" t="str">
        <f>IF(ISERROR(VLOOKUP(F3,A7:E12,3,FALSE)),"",IF(VLOOKUP(F3,A7:E12,3,FALSE)=0,"",VLOOKUP(F3,A7:E12,3,FALSE)))</f>
        <v>Novák</v>
      </c>
      <c r="I3" t="str">
        <f>IF(ISERROR(VLOOKUP(F3,A7:E12,4,FALSE)),"",IF(VLOOKUP(F3,A7:E12,4,FALSE)=0,"",VLOOKUP(F3,A7:E12,4,FALSE)))</f>
        <v>510209/072</v>
      </c>
    </row>
    <row r="6" spans="1:6" ht="14.25">
      <c r="A6" s="1" t="s">
        <v>13</v>
      </c>
      <c r="B6" t="s">
        <v>0</v>
      </c>
      <c r="C6" t="s">
        <v>1</v>
      </c>
      <c r="D6" t="s">
        <v>2</v>
      </c>
      <c r="E6" t="s">
        <v>3</v>
      </c>
      <c r="F6" t="s">
        <v>7</v>
      </c>
    </row>
    <row r="7" spans="1:7" ht="14.25">
      <c r="A7">
        <v>1</v>
      </c>
      <c r="B7" t="s">
        <v>4</v>
      </c>
      <c r="C7" t="s">
        <v>5</v>
      </c>
      <c r="D7" t="s">
        <v>6</v>
      </c>
      <c r="E7" s="2">
        <f>DATE(IF(AND(LEN(D7)=11,VALUE(MID(D7,1,2))&lt;=54),MID(D7,1,2)+2000,MID(D7,1,2)+1900),IF(VALUE(MID(D7,3,2))&gt;50,MID(D7,3,2)-50,MID(D7,3,2)),MID(D7,5,2))</f>
        <v>18668</v>
      </c>
      <c r="F7">
        <f ca="1">IF(DATE(YEAR(TODAY()),MONTH(E7),DAY(E7))&gt;TODAY(),YEAR(TODAY())-YEAR(E7)-1,YEAR(TODAY())-YEAR(E7))</f>
        <v>61</v>
      </c>
      <c r="G7">
        <f ca="1">DATEDIF(E7,TODAY(),"y")</f>
        <v>61</v>
      </c>
    </row>
    <row r="8" spans="1:7" ht="14.25">
      <c r="A8">
        <v>2</v>
      </c>
      <c r="B8" t="s">
        <v>8</v>
      </c>
      <c r="C8" t="s">
        <v>9</v>
      </c>
      <c r="D8" t="s">
        <v>10</v>
      </c>
      <c r="E8" s="2">
        <f>DATE(IF(AND(LEN(D8)=11,VALUE(MID(D8,1,2))&lt;=54),MID(D8,1,2)+2000,MID(D8,1,2)+1900),IF(VALUE(MID(D8,3,2))&gt;50,MID(D8,3,2)-50,MID(D8,3,2)),MID(D8,5,2))</f>
        <v>16343</v>
      </c>
      <c r="F8">
        <f ca="1">IF(DATE(YEAR(TODAY()),MONTH(E8),DAY(E8))&gt;TODAY(),YEAR(TODAY())-YEAR(E8)-1,YEAR(TODAY())-YEAR(E8))</f>
        <v>67</v>
      </c>
      <c r="G8">
        <f ca="1">DATEDIF(E8,TODAY(),"y")</f>
        <v>67</v>
      </c>
    </row>
    <row r="9" ht="14.25">
      <c r="A9">
        <v>3</v>
      </c>
    </row>
    <row r="10" ht="14.25">
      <c r="A10">
        <v>4</v>
      </c>
    </row>
    <row r="11" ht="14.25">
      <c r="A11">
        <v>5</v>
      </c>
    </row>
    <row r="12" ht="14.25">
      <c r="A12">
        <v>6</v>
      </c>
    </row>
    <row r="14" ht="14.25">
      <c r="B14" t="s">
        <v>12</v>
      </c>
    </row>
    <row r="16" ht="14.25">
      <c r="B16" t="s">
        <v>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Avatar</dc:creator>
  <cp:keywords/>
  <dc:description/>
  <cp:lastModifiedBy>Intel i3</cp:lastModifiedBy>
  <dcterms:created xsi:type="dcterms:W3CDTF">2012-08-10T14:02:41Z</dcterms:created>
  <dcterms:modified xsi:type="dcterms:W3CDTF">2012-08-11T15:58:27Z</dcterms:modified>
  <cp:category/>
  <cp:version/>
  <cp:contentType/>
  <cp:contentStatus/>
</cp:coreProperties>
</file>