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2"/>
  </bookViews>
  <sheets>
    <sheet name="Data" sheetId="1" r:id="rId1"/>
    <sheet name="Separovaná data" sheetId="3" r:id="rId2"/>
    <sheet name="Separovaná data-uprav" sheetId="2" r:id="rId3"/>
  </sheets>
  <externalReferences>
    <externalReference r:id="rId4"/>
  </externalReferences>
  <calcPr calcId="125725" concurrentCalc="0"/>
</workbook>
</file>

<file path=xl/calcChain.xml><?xml version="1.0" encoding="utf-8"?>
<calcChain xmlns="http://schemas.openxmlformats.org/spreadsheetml/2006/main">
  <c r="D8" i="2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20" a="1"/>
  <c r="D20"/>
  <c r="D21" a="1"/>
  <c r="D21"/>
  <c r="D22" a="1"/>
  <c r="D22"/>
  <c r="D23" a="1"/>
  <c r="D23"/>
  <c r="D24" a="1"/>
  <c r="D24"/>
  <c r="D25" a="1"/>
  <c r="D25"/>
  <c r="D26" a="1"/>
  <c r="D26"/>
  <c r="D27" a="1"/>
  <c r="D27"/>
  <c r="D28" a="1"/>
  <c r="D28"/>
  <c r="D29" a="1"/>
  <c r="D29"/>
  <c r="D30" a="1"/>
  <c r="D30"/>
  <c r="D31" a="1"/>
  <c r="D31"/>
  <c r="D32" a="1"/>
  <c r="D32"/>
  <c r="D33" a="1"/>
  <c r="D33"/>
  <c r="D34" a="1"/>
  <c r="D34"/>
  <c r="D35" a="1"/>
  <c r="D35"/>
  <c r="D36" a="1"/>
  <c r="D36"/>
  <c r="D37" a="1"/>
  <c r="D37"/>
  <c r="D38" a="1"/>
  <c r="D38"/>
  <c r="D39" a="1"/>
  <c r="D39"/>
  <c r="D40" a="1"/>
  <c r="D40"/>
  <c r="D41" a="1"/>
  <c r="D41"/>
  <c r="D42" a="1"/>
  <c r="D42"/>
  <c r="D43" a="1"/>
  <c r="D43"/>
  <c r="D44" a="1"/>
  <c r="D44"/>
  <c r="D45" a="1"/>
  <c r="D45"/>
  <c r="D46" a="1"/>
  <c r="D46"/>
  <c r="D47" a="1"/>
  <c r="D47"/>
  <c r="D48" a="1"/>
  <c r="D48"/>
  <c r="D49" a="1"/>
  <c r="D49"/>
  <c r="D50" a="1"/>
  <c r="D50"/>
  <c r="D51" a="1"/>
  <c r="D51"/>
  <c r="D52" a="1"/>
  <c r="D52"/>
  <c r="D53" a="1"/>
  <c r="D53"/>
  <c r="D54" a="1"/>
  <c r="D54"/>
  <c r="D55" a="1"/>
  <c r="D55"/>
  <c r="D56" a="1"/>
  <c r="D56"/>
  <c r="D57" a="1"/>
  <c r="D57"/>
  <c r="D58" a="1"/>
  <c r="D58"/>
  <c r="D59" a="1"/>
  <c r="D59"/>
  <c r="D60" a="1"/>
  <c r="D60"/>
  <c r="D61" a="1"/>
  <c r="D61"/>
  <c r="D62" a="1"/>
  <c r="D62"/>
  <c r="D63" a="1"/>
  <c r="D63"/>
  <c r="D64" a="1"/>
  <c r="D64"/>
  <c r="D65" a="1"/>
  <c r="D65"/>
  <c r="D66" a="1"/>
  <c r="D66"/>
  <c r="D67" a="1"/>
  <c r="D67"/>
  <c r="D68" a="1"/>
  <c r="D68"/>
  <c r="D69" a="1"/>
  <c r="D69"/>
  <c r="D70" a="1"/>
  <c r="D70"/>
  <c r="D71" a="1"/>
  <c r="D71"/>
  <c r="D72" a="1"/>
  <c r="D72"/>
  <c r="D73" a="1"/>
  <c r="D73"/>
  <c r="D74" a="1"/>
  <c r="D74"/>
  <c r="D75" a="1"/>
  <c r="D75"/>
  <c r="D76" a="1"/>
  <c r="D76"/>
  <c r="D77" a="1"/>
  <c r="D77"/>
  <c r="D78" a="1"/>
  <c r="D78"/>
  <c r="D79" a="1"/>
  <c r="D79"/>
  <c r="D80" a="1"/>
  <c r="D80"/>
  <c r="D81" a="1"/>
  <c r="D81"/>
  <c r="D82" a="1"/>
  <c r="D82"/>
  <c r="D83" a="1"/>
  <c r="D83"/>
  <c r="D84" a="1"/>
  <c r="D84"/>
  <c r="D85" a="1"/>
  <c r="D85"/>
  <c r="D86" a="1"/>
  <c r="D86"/>
  <c r="D87" a="1"/>
  <c r="D87"/>
  <c r="D88" a="1"/>
  <c r="D88"/>
  <c r="D89" a="1"/>
  <c r="D89"/>
  <c r="D90" a="1"/>
  <c r="D90"/>
  <c r="D91" a="1"/>
  <c r="D91"/>
  <c r="D92" a="1"/>
  <c r="D92"/>
  <c r="D93" a="1"/>
  <c r="D93"/>
  <c r="D94" a="1"/>
  <c r="D94"/>
  <c r="D95" a="1"/>
  <c r="D95"/>
  <c r="D96" a="1"/>
  <c r="D96"/>
  <c r="D97" a="1"/>
  <c r="D97"/>
  <c r="D98" a="1"/>
  <c r="D98"/>
  <c r="D99" a="1"/>
  <c r="D99"/>
  <c r="D100" a="1"/>
  <c r="D100"/>
  <c r="D101" a="1"/>
  <c r="D101"/>
  <c r="D102" a="1"/>
  <c r="D102"/>
  <c r="D103" a="1"/>
  <c r="D103"/>
  <c r="D104" a="1"/>
  <c r="D104"/>
  <c r="D105" a="1"/>
  <c r="D105"/>
  <c r="D106" a="1"/>
  <c r="D106"/>
  <c r="D107" a="1"/>
  <c r="D107"/>
  <c r="D108" a="1"/>
  <c r="D108"/>
  <c r="D109" a="1"/>
  <c r="D109"/>
  <c r="D110" a="1"/>
  <c r="D110"/>
  <c r="D111" a="1"/>
  <c r="D111"/>
  <c r="D112" a="1"/>
  <c r="D112"/>
  <c r="D113" a="1"/>
  <c r="D113"/>
  <c r="D114" a="1"/>
  <c r="D114"/>
  <c r="D115" a="1"/>
  <c r="D115"/>
  <c r="D116" a="1"/>
  <c r="D116"/>
  <c r="D117" a="1"/>
  <c r="D117"/>
  <c r="D118" a="1"/>
  <c r="D118"/>
  <c r="D119" a="1"/>
  <c r="D119"/>
  <c r="D120" a="1"/>
  <c r="D120"/>
  <c r="D121" a="1"/>
  <c r="D121"/>
  <c r="D122" a="1"/>
  <c r="D122"/>
  <c r="D123" a="1"/>
  <c r="D123"/>
  <c r="D124" a="1"/>
  <c r="D124"/>
  <c r="D125" a="1"/>
  <c r="D125"/>
  <c r="D126" a="1"/>
  <c r="D126"/>
  <c r="D127" a="1"/>
  <c r="D127"/>
  <c r="D128" a="1"/>
  <c r="D128"/>
  <c r="D129" a="1"/>
  <c r="D129"/>
  <c r="D130" a="1"/>
  <c r="D130"/>
  <c r="D131" a="1"/>
  <c r="D131"/>
  <c r="D132" a="1"/>
  <c r="D132"/>
  <c r="D133" a="1"/>
  <c r="D133"/>
  <c r="D134" a="1"/>
  <c r="D134"/>
  <c r="D135" a="1"/>
  <c r="D135"/>
  <c r="D136" a="1"/>
  <c r="D136"/>
  <c r="D137" a="1"/>
  <c r="D137"/>
  <c r="D138" a="1"/>
  <c r="D138"/>
  <c r="D139" a="1"/>
  <c r="D139"/>
  <c r="D140" a="1"/>
  <c r="D140"/>
  <c r="D141" a="1"/>
  <c r="D141"/>
  <c r="D7" a="1"/>
  <c r="D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C31" a="1"/>
  <c r="C31"/>
  <c r="C32" a="1"/>
  <c r="C32"/>
  <c r="C33" a="1"/>
  <c r="C33"/>
  <c r="C34" a="1"/>
  <c r="C34"/>
  <c r="C35" a="1"/>
  <c r="C35"/>
  <c r="C36" a="1"/>
  <c r="C36"/>
  <c r="C37" a="1"/>
  <c r="C37"/>
  <c r="C38" a="1"/>
  <c r="C38"/>
  <c r="C39" a="1"/>
  <c r="C39"/>
  <c r="C40" a="1"/>
  <c r="C40"/>
  <c r="C41" a="1"/>
  <c r="C41"/>
  <c r="C42" a="1"/>
  <c r="C42"/>
  <c r="C43" a="1"/>
  <c r="C43"/>
  <c r="C44" a="1"/>
  <c r="C44"/>
  <c r="C45" a="1"/>
  <c r="C45"/>
  <c r="C46" a="1"/>
  <c r="C46"/>
  <c r="C47" a="1"/>
  <c r="C47"/>
  <c r="C48" a="1"/>
  <c r="C48"/>
  <c r="C49" a="1"/>
  <c r="C49"/>
  <c r="C50" a="1"/>
  <c r="C50"/>
  <c r="C51" a="1"/>
  <c r="C51"/>
  <c r="C52" a="1"/>
  <c r="C52"/>
  <c r="C53" a="1"/>
  <c r="C53"/>
  <c r="C54" a="1"/>
  <c r="C54"/>
  <c r="C55" a="1"/>
  <c r="C55"/>
  <c r="C56" a="1"/>
  <c r="C56"/>
  <c r="C57" a="1"/>
  <c r="C57"/>
  <c r="C58" a="1"/>
  <c r="C58"/>
  <c r="C59" a="1"/>
  <c r="C59"/>
  <c r="C60" a="1"/>
  <c r="C60"/>
  <c r="C61" a="1"/>
  <c r="C61"/>
  <c r="C62" a="1"/>
  <c r="C62"/>
  <c r="C63" a="1"/>
  <c r="C63"/>
  <c r="C64" a="1"/>
  <c r="C64"/>
  <c r="C65" a="1"/>
  <c r="C65"/>
  <c r="C66" a="1"/>
  <c r="C66"/>
  <c r="C67" a="1"/>
  <c r="C67"/>
  <c r="C68" a="1"/>
  <c r="C68"/>
  <c r="C69" a="1"/>
  <c r="C69"/>
  <c r="C70" a="1"/>
  <c r="C70"/>
  <c r="C71" a="1"/>
  <c r="C71"/>
  <c r="C72" a="1"/>
  <c r="C72"/>
  <c r="C73" a="1"/>
  <c r="C73"/>
  <c r="C74" a="1"/>
  <c r="C74"/>
  <c r="C75" a="1"/>
  <c r="C75"/>
  <c r="C76" a="1"/>
  <c r="C76"/>
  <c r="C77" a="1"/>
  <c r="C77"/>
  <c r="C78" a="1"/>
  <c r="C78"/>
  <c r="C79" a="1"/>
  <c r="C79"/>
  <c r="C80" a="1"/>
  <c r="C80"/>
  <c r="C81" a="1"/>
  <c r="C81"/>
  <c r="C82" a="1"/>
  <c r="C82"/>
  <c r="C83" a="1"/>
  <c r="C83"/>
  <c r="C84" a="1"/>
  <c r="C84"/>
  <c r="C85" a="1"/>
  <c r="C85"/>
  <c r="C86" a="1"/>
  <c r="C86"/>
  <c r="C87" a="1"/>
  <c r="C87"/>
  <c r="C88" a="1"/>
  <c r="C88"/>
  <c r="C89" a="1"/>
  <c r="C89"/>
  <c r="C90" a="1"/>
  <c r="C90"/>
  <c r="C91" a="1"/>
  <c r="C91"/>
  <c r="C92" a="1"/>
  <c r="C92"/>
  <c r="C93" a="1"/>
  <c r="C93"/>
  <c r="C94" a="1"/>
  <c r="C94"/>
  <c r="C95" a="1"/>
  <c r="C95"/>
  <c r="C96" a="1"/>
  <c r="C96"/>
  <c r="C97" a="1"/>
  <c r="C97"/>
  <c r="C98" a="1"/>
  <c r="C98"/>
  <c r="C99" a="1"/>
  <c r="C99"/>
  <c r="C100" a="1"/>
  <c r="C100"/>
  <c r="C101" a="1"/>
  <c r="C101"/>
  <c r="C102" a="1"/>
  <c r="C102"/>
  <c r="C103" a="1"/>
  <c r="C103"/>
  <c r="C104" a="1"/>
  <c r="C104"/>
  <c r="C105" a="1"/>
  <c r="C105"/>
  <c r="C106" a="1"/>
  <c r="C106"/>
  <c r="C107" a="1"/>
  <c r="C107"/>
  <c r="C108" a="1"/>
  <c r="C108"/>
  <c r="C109" a="1"/>
  <c r="C109"/>
  <c r="C110" a="1"/>
  <c r="C110"/>
  <c r="C111" a="1"/>
  <c r="C111"/>
  <c r="C112" a="1"/>
  <c r="C112"/>
  <c r="C113" a="1"/>
  <c r="C113"/>
  <c r="C114" a="1"/>
  <c r="C114"/>
  <c r="C115" a="1"/>
  <c r="C115"/>
  <c r="C116" a="1"/>
  <c r="C116"/>
  <c r="C117" a="1"/>
  <c r="C117"/>
  <c r="C118" a="1"/>
  <c r="C118"/>
  <c r="C119" a="1"/>
  <c r="C119"/>
  <c r="C120" a="1"/>
  <c r="C120"/>
  <c r="C121" a="1"/>
  <c r="C121"/>
  <c r="C122" a="1"/>
  <c r="C122"/>
  <c r="C123" a="1"/>
  <c r="C123"/>
  <c r="C124" a="1"/>
  <c r="C124"/>
  <c r="C125" a="1"/>
  <c r="C125"/>
  <c r="C126" a="1"/>
  <c r="C126"/>
  <c r="C127" a="1"/>
  <c r="C127"/>
  <c r="C128" a="1"/>
  <c r="C128"/>
  <c r="C129" a="1"/>
  <c r="C129"/>
  <c r="C130" a="1"/>
  <c r="C130"/>
  <c r="C131" a="1"/>
  <c r="C131"/>
  <c r="C132" a="1"/>
  <c r="C132"/>
  <c r="C133" a="1"/>
  <c r="C133"/>
  <c r="C134" a="1"/>
  <c r="C134"/>
  <c r="C135" a="1"/>
  <c r="C135"/>
  <c r="C136" a="1"/>
  <c r="C136"/>
  <c r="C137" a="1"/>
  <c r="C137"/>
  <c r="C138" a="1"/>
  <c r="C138"/>
  <c r="C139" a="1"/>
  <c r="C139"/>
  <c r="C140" a="1"/>
  <c r="C140"/>
  <c r="C141" a="1"/>
  <c r="C141"/>
  <c r="C7" a="1"/>
  <c r="C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20" a="1"/>
  <c r="B20"/>
  <c r="B21" a="1"/>
  <c r="B21"/>
  <c r="B22" a="1"/>
  <c r="B22"/>
  <c r="B23" a="1"/>
  <c r="B23"/>
  <c r="B24" a="1"/>
  <c r="B24"/>
  <c r="B25" a="1"/>
  <c r="B25"/>
  <c r="B26" a="1"/>
  <c r="B26"/>
  <c r="B27" a="1"/>
  <c r="B27"/>
  <c r="B28" a="1"/>
  <c r="B28"/>
  <c r="B29" a="1"/>
  <c r="B29"/>
  <c r="B30" a="1"/>
  <c r="B30"/>
  <c r="B31" a="1"/>
  <c r="B31"/>
  <c r="B32" a="1"/>
  <c r="B32"/>
  <c r="B33" a="1"/>
  <c r="B33"/>
  <c r="B34" a="1"/>
  <c r="B34"/>
  <c r="B35" a="1"/>
  <c r="B35"/>
  <c r="B36" a="1"/>
  <c r="B36"/>
  <c r="B37" a="1"/>
  <c r="B37"/>
  <c r="B38" a="1"/>
  <c r="B38"/>
  <c r="B39" a="1"/>
  <c r="B39"/>
  <c r="B40" a="1"/>
  <c r="B40"/>
  <c r="B41" a="1"/>
  <c r="B41"/>
  <c r="B42" a="1"/>
  <c r="B42"/>
  <c r="B43" a="1"/>
  <c r="B43"/>
  <c r="B44" a="1"/>
  <c r="B44"/>
  <c r="B45" a="1"/>
  <c r="B45"/>
  <c r="B46" a="1"/>
  <c r="B46"/>
  <c r="B47" a="1"/>
  <c r="B47"/>
  <c r="B48" a="1"/>
  <c r="B48"/>
  <c r="B49" a="1"/>
  <c r="B49"/>
  <c r="B50" a="1"/>
  <c r="B50"/>
  <c r="B51" a="1"/>
  <c r="B51"/>
  <c r="B52" a="1"/>
  <c r="B52"/>
  <c r="B53" a="1"/>
  <c r="B53"/>
  <c r="B54" a="1"/>
  <c r="B54"/>
  <c r="B55" a="1"/>
  <c r="B55"/>
  <c r="B56" a="1"/>
  <c r="B56"/>
  <c r="B57" a="1"/>
  <c r="B57"/>
  <c r="B58" a="1"/>
  <c r="B58"/>
  <c r="B59" a="1"/>
  <c r="B59"/>
  <c r="B60" a="1"/>
  <c r="B60"/>
  <c r="B61" a="1"/>
  <c r="B61"/>
  <c r="B62" a="1"/>
  <c r="B62"/>
  <c r="B63" a="1"/>
  <c r="B63"/>
  <c r="B64" a="1"/>
  <c r="B64"/>
  <c r="B65" a="1"/>
  <c r="B65"/>
  <c r="B66" a="1"/>
  <c r="B66"/>
  <c r="B67" a="1"/>
  <c r="B67"/>
  <c r="B68" a="1"/>
  <c r="B68"/>
  <c r="B69" a="1"/>
  <c r="B69"/>
  <c r="B70" a="1"/>
  <c r="B70"/>
  <c r="B71" a="1"/>
  <c r="B71"/>
  <c r="B72" a="1"/>
  <c r="B72"/>
  <c r="B73" a="1"/>
  <c r="B73"/>
  <c r="B74" a="1"/>
  <c r="B74"/>
  <c r="B75" a="1"/>
  <c r="B75"/>
  <c r="B76" a="1"/>
  <c r="B76"/>
  <c r="B77" a="1"/>
  <c r="B77"/>
  <c r="B78" a="1"/>
  <c r="B78"/>
  <c r="B79" a="1"/>
  <c r="B79"/>
  <c r="B80" a="1"/>
  <c r="B80"/>
  <c r="B81" a="1"/>
  <c r="B81"/>
  <c r="B82" a="1"/>
  <c r="B82"/>
  <c r="B83" a="1"/>
  <c r="B83"/>
  <c r="B84" a="1"/>
  <c r="B84"/>
  <c r="B85" a="1"/>
  <c r="B85"/>
  <c r="B86" a="1"/>
  <c r="B86"/>
  <c r="B87" a="1"/>
  <c r="B87"/>
  <c r="B88" a="1"/>
  <c r="B88"/>
  <c r="B89" a="1"/>
  <c r="B89"/>
  <c r="B90" a="1"/>
  <c r="B90"/>
  <c r="B91" a="1"/>
  <c r="B91"/>
  <c r="B92" a="1"/>
  <c r="B92"/>
  <c r="B93" a="1"/>
  <c r="B93"/>
  <c r="B94" a="1"/>
  <c r="B94"/>
  <c r="B95" a="1"/>
  <c r="B95"/>
  <c r="B96" a="1"/>
  <c r="B96"/>
  <c r="B97" a="1"/>
  <c r="B97"/>
  <c r="B98" a="1"/>
  <c r="B98"/>
  <c r="B99" a="1"/>
  <c r="B99"/>
  <c r="B100" a="1"/>
  <c r="B100"/>
  <c r="B101" a="1"/>
  <c r="B101"/>
  <c r="B102" a="1"/>
  <c r="B102"/>
  <c r="B103" a="1"/>
  <c r="B103"/>
  <c r="B104" a="1"/>
  <c r="B104"/>
  <c r="B105" a="1"/>
  <c r="B105"/>
  <c r="B106" a="1"/>
  <c r="B106"/>
  <c r="B107" a="1"/>
  <c r="B107"/>
  <c r="B108" a="1"/>
  <c r="B108"/>
  <c r="B109" a="1"/>
  <c r="B109"/>
  <c r="B110" a="1"/>
  <c r="B110"/>
  <c r="B111" a="1"/>
  <c r="B111"/>
  <c r="B112" a="1"/>
  <c r="B112"/>
  <c r="B113" a="1"/>
  <c r="B113"/>
  <c r="B114" a="1"/>
  <c r="B114"/>
  <c r="B115" a="1"/>
  <c r="B115"/>
  <c r="B116" a="1"/>
  <c r="B116"/>
  <c r="B117" a="1"/>
  <c r="B117"/>
  <c r="B118" a="1"/>
  <c r="B118"/>
  <c r="B119" a="1"/>
  <c r="B119"/>
  <c r="B120" a="1"/>
  <c r="B120"/>
  <c r="B121" a="1"/>
  <c r="B121"/>
  <c r="B122" a="1"/>
  <c r="B122"/>
  <c r="B123" a="1"/>
  <c r="B123"/>
  <c r="B124" a="1"/>
  <c r="B124"/>
  <c r="B125" a="1"/>
  <c r="B125"/>
  <c r="B126" a="1"/>
  <c r="B126"/>
  <c r="B127" a="1"/>
  <c r="B127"/>
  <c r="B128" a="1"/>
  <c r="B128"/>
  <c r="B129" a="1"/>
  <c r="B129"/>
  <c r="B130" a="1"/>
  <c r="B130"/>
  <c r="B131" a="1"/>
  <c r="B131"/>
  <c r="B132" a="1"/>
  <c r="B132"/>
  <c r="B133" a="1"/>
  <c r="B133"/>
  <c r="B134" a="1"/>
  <c r="B134"/>
  <c r="B135" a="1"/>
  <c r="B135"/>
  <c r="B136" a="1"/>
  <c r="B136"/>
  <c r="B137" a="1"/>
  <c r="B137"/>
  <c r="B138" a="1"/>
  <c r="B138"/>
  <c r="B139" a="1"/>
  <c r="B139"/>
  <c r="B140" a="1"/>
  <c r="B140"/>
  <c r="B141" a="1"/>
  <c r="B141"/>
  <c r="B7" a="1"/>
  <c r="B7"/>
  <c r="J7" a="1"/>
  <c r="J7"/>
  <c r="J8" a="1"/>
  <c r="J8"/>
  <c r="J9" a="1"/>
  <c r="J10" a="1"/>
  <c r="J11" a="1"/>
  <c r="J12" a="1"/>
  <c r="J13" a="1"/>
  <c r="J14" a="1"/>
  <c r="J15" a="1"/>
  <c r="J16" a="1"/>
  <c r="J17" a="1"/>
  <c r="J18" a="1"/>
  <c r="J19" a="1"/>
  <c r="J20" a="1"/>
  <c r="J21" a="1"/>
  <c r="J22" a="1"/>
  <c r="J23" a="1"/>
  <c r="J24" a="1"/>
  <c r="J25" a="1"/>
  <c r="J26" a="1"/>
  <c r="J27" a="1"/>
  <c r="J28" a="1"/>
  <c r="J29" a="1"/>
  <c r="J30" a="1"/>
  <c r="J31" a="1"/>
  <c r="J32" a="1"/>
  <c r="J33" a="1"/>
  <c r="J34" a="1"/>
  <c r="J35" a="1"/>
  <c r="J36" a="1"/>
  <c r="J37" a="1"/>
  <c r="J38" a="1"/>
  <c r="J39" a="1"/>
  <c r="J40" a="1"/>
  <c r="J41" a="1"/>
  <c r="J42" a="1"/>
  <c r="J43" a="1"/>
  <c r="J44" a="1"/>
  <c r="J45" a="1"/>
  <c r="J46" a="1"/>
  <c r="J47" a="1"/>
  <c r="J48" a="1"/>
  <c r="J49" a="1"/>
  <c r="J50" a="1"/>
  <c r="J51" a="1"/>
  <c r="J52" a="1"/>
  <c r="J53" a="1"/>
  <c r="J54" a="1"/>
  <c r="J55" a="1"/>
  <c r="J56" a="1"/>
  <c r="J57" a="1"/>
  <c r="J58" a="1"/>
  <c r="J59" a="1"/>
  <c r="J60" a="1"/>
  <c r="J61" a="1"/>
  <c r="J62" a="1"/>
  <c r="J63" a="1"/>
  <c r="J64" a="1"/>
  <c r="J65" a="1"/>
  <c r="J66" a="1"/>
  <c r="J67" a="1"/>
  <c r="J68" a="1"/>
  <c r="J69" a="1"/>
  <c r="J70" a="1"/>
  <c r="J71" a="1"/>
  <c r="J72" a="1"/>
  <c r="J73" a="1"/>
  <c r="J74" a="1"/>
  <c r="J75" a="1"/>
  <c r="J76" a="1"/>
  <c r="J77" a="1"/>
  <c r="J78" a="1"/>
  <c r="J79" a="1"/>
  <c r="J80" a="1"/>
  <c r="J81" a="1"/>
  <c r="J82" a="1"/>
  <c r="J83" a="1"/>
  <c r="J84" a="1"/>
  <c r="J85" a="1"/>
  <c r="J86" a="1"/>
  <c r="J87" a="1"/>
  <c r="J88" a="1"/>
  <c r="J89" a="1"/>
  <c r="J90" a="1"/>
  <c r="J91" a="1"/>
  <c r="J92" a="1"/>
  <c r="J93" a="1"/>
  <c r="J94" a="1"/>
  <c r="J95" a="1"/>
  <c r="J96" a="1"/>
  <c r="J97" a="1"/>
  <c r="J98" a="1"/>
  <c r="J99" a="1"/>
  <c r="J100" a="1"/>
  <c r="J101" a="1"/>
  <c r="J102" a="1"/>
  <c r="J103" a="1"/>
  <c r="J104" a="1"/>
  <c r="J105" a="1"/>
  <c r="J106" a="1"/>
  <c r="J107" a="1"/>
  <c r="J108" a="1"/>
  <c r="J109" a="1"/>
  <c r="J110" a="1"/>
  <c r="J111" a="1"/>
  <c r="J112" a="1"/>
  <c r="J113" a="1"/>
  <c r="J114" a="1"/>
  <c r="J115" a="1"/>
  <c r="J116" a="1"/>
  <c r="J117" a="1"/>
  <c r="J118" a="1"/>
  <c r="J119" a="1"/>
  <c r="J120" a="1"/>
  <c r="J121" a="1"/>
  <c r="J122" a="1"/>
  <c r="J123" a="1"/>
  <c r="J124" a="1"/>
  <c r="J125" a="1"/>
  <c r="J126" a="1"/>
  <c r="J127" a="1"/>
  <c r="J128" a="1"/>
  <c r="J129" a="1"/>
  <c r="J130" a="1"/>
  <c r="J131" a="1"/>
  <c r="J132" a="1"/>
  <c r="J133" a="1"/>
  <c r="J134" a="1"/>
  <c r="J135" a="1"/>
  <c r="J136" a="1"/>
  <c r="J137" a="1"/>
  <c r="J138" a="1"/>
  <c r="J139" a="1"/>
  <c r="J140" a="1"/>
  <c r="J141" a="1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1" i="3" a="1"/>
  <c r="J141"/>
  <c r="L141" a="1"/>
  <c r="L141"/>
  <c r="K141" a="1"/>
  <c r="K141"/>
  <c r="F141" a="1"/>
  <c r="F141"/>
  <c r="H141" a="1"/>
  <c r="H141"/>
  <c r="G141" a="1"/>
  <c r="G141"/>
  <c r="B141" a="1"/>
  <c r="B141"/>
  <c r="D141" a="1"/>
  <c r="D141"/>
  <c r="C141"/>
  <c r="J140" a="1"/>
  <c r="J140"/>
  <c r="L140" a="1"/>
  <c r="L140"/>
  <c r="K140" a="1"/>
  <c r="K140"/>
  <c r="F140" a="1"/>
  <c r="F140"/>
  <c r="H140" a="1"/>
  <c r="H140"/>
  <c r="G140" a="1"/>
  <c r="G140"/>
  <c r="B140" a="1"/>
  <c r="B140"/>
  <c r="D140" a="1"/>
  <c r="D140"/>
  <c r="C140"/>
  <c r="J139" a="1"/>
  <c r="J139"/>
  <c r="L139" a="1"/>
  <c r="L139"/>
  <c r="K139" a="1"/>
  <c r="K139"/>
  <c r="F139" a="1"/>
  <c r="F139"/>
  <c r="H139" a="1"/>
  <c r="H139"/>
  <c r="G139" a="1"/>
  <c r="G139"/>
  <c r="B139" a="1"/>
  <c r="B139"/>
  <c r="D139" a="1"/>
  <c r="D139"/>
  <c r="C139"/>
  <c r="J138" a="1"/>
  <c r="J138"/>
  <c r="L138" a="1"/>
  <c r="L138"/>
  <c r="K138" a="1"/>
  <c r="K138"/>
  <c r="F138" a="1"/>
  <c r="F138"/>
  <c r="H138" a="1"/>
  <c r="H138"/>
  <c r="G138" a="1"/>
  <c r="G138"/>
  <c r="B138" a="1"/>
  <c r="B138"/>
  <c r="D138" a="1"/>
  <c r="D138"/>
  <c r="C138"/>
  <c r="J137" a="1"/>
  <c r="J137"/>
  <c r="L137" a="1"/>
  <c r="L137"/>
  <c r="K137" a="1"/>
  <c r="K137"/>
  <c r="F137" a="1"/>
  <c r="F137"/>
  <c r="H137" a="1"/>
  <c r="H137"/>
  <c r="G137" a="1"/>
  <c r="G137"/>
  <c r="B137" a="1"/>
  <c r="B137"/>
  <c r="D137" a="1"/>
  <c r="D137"/>
  <c r="C137"/>
  <c r="J136" a="1"/>
  <c r="J136"/>
  <c r="L136" a="1"/>
  <c r="L136"/>
  <c r="K136" a="1"/>
  <c r="K136"/>
  <c r="F136" a="1"/>
  <c r="F136"/>
  <c r="H136" a="1"/>
  <c r="H136"/>
  <c r="G136" a="1"/>
  <c r="G136"/>
  <c r="B136" a="1"/>
  <c r="B136"/>
  <c r="D136" a="1"/>
  <c r="D136"/>
  <c r="C136"/>
  <c r="J135" a="1"/>
  <c r="J135"/>
  <c r="L135" a="1"/>
  <c r="L135"/>
  <c r="K135" a="1"/>
  <c r="K135"/>
  <c r="F135" a="1"/>
  <c r="F135"/>
  <c r="H135" a="1"/>
  <c r="H135"/>
  <c r="G135" a="1"/>
  <c r="G135"/>
  <c r="B135" a="1"/>
  <c r="B135"/>
  <c r="D135" a="1"/>
  <c r="D135"/>
  <c r="C135"/>
  <c r="J134" a="1"/>
  <c r="J134"/>
  <c r="L134" a="1"/>
  <c r="L134"/>
  <c r="K134" a="1"/>
  <c r="K134"/>
  <c r="F134" a="1"/>
  <c r="F134"/>
  <c r="H134" a="1"/>
  <c r="H134"/>
  <c r="G134" a="1"/>
  <c r="G134"/>
  <c r="B134" a="1"/>
  <c r="B134"/>
  <c r="D134" a="1"/>
  <c r="D134"/>
  <c r="C134"/>
  <c r="J133" a="1"/>
  <c r="J133"/>
  <c r="L133" a="1"/>
  <c r="L133"/>
  <c r="K133" a="1"/>
  <c r="K133"/>
  <c r="F133" a="1"/>
  <c r="F133"/>
  <c r="H133" a="1"/>
  <c r="H133"/>
  <c r="G133" a="1"/>
  <c r="G133"/>
  <c r="B133" a="1"/>
  <c r="B133"/>
  <c r="D133" a="1"/>
  <c r="D133"/>
  <c r="C133"/>
  <c r="J132" a="1"/>
  <c r="J132"/>
  <c r="L132" a="1"/>
  <c r="L132"/>
  <c r="K132" a="1"/>
  <c r="K132"/>
  <c r="F132" a="1"/>
  <c r="F132"/>
  <c r="H132" a="1"/>
  <c r="H132"/>
  <c r="G132" a="1"/>
  <c r="G132"/>
  <c r="B132" a="1"/>
  <c r="B132"/>
  <c r="D132" a="1"/>
  <c r="D132"/>
  <c r="C132"/>
  <c r="J131" a="1"/>
  <c r="J131"/>
  <c r="L131" a="1"/>
  <c r="L131"/>
  <c r="K131" a="1"/>
  <c r="K131"/>
  <c r="F131" a="1"/>
  <c r="F131"/>
  <c r="H131" a="1"/>
  <c r="H131"/>
  <c r="G131" a="1"/>
  <c r="G131"/>
  <c r="B131" a="1"/>
  <c r="B131"/>
  <c r="D131" a="1"/>
  <c r="D131"/>
  <c r="C131"/>
  <c r="J130" a="1"/>
  <c r="J130"/>
  <c r="L130" a="1"/>
  <c r="L130"/>
  <c r="K130" a="1"/>
  <c r="K130"/>
  <c r="F130" a="1"/>
  <c r="F130"/>
  <c r="H130" a="1"/>
  <c r="H130"/>
  <c r="G130" a="1"/>
  <c r="G130"/>
  <c r="B130" a="1"/>
  <c r="B130"/>
  <c r="D130" a="1"/>
  <c r="D130"/>
  <c r="C130"/>
  <c r="J129" a="1"/>
  <c r="J129"/>
  <c r="L129" a="1"/>
  <c r="L129"/>
  <c r="K129" a="1"/>
  <c r="K129"/>
  <c r="F129" a="1"/>
  <c r="F129"/>
  <c r="H129" a="1"/>
  <c r="H129"/>
  <c r="G129" a="1"/>
  <c r="G129"/>
  <c r="B129" a="1"/>
  <c r="B129"/>
  <c r="D129" a="1"/>
  <c r="D129"/>
  <c r="C129"/>
  <c r="J128" a="1"/>
  <c r="J128"/>
  <c r="L128" a="1"/>
  <c r="L128"/>
  <c r="K128" a="1"/>
  <c r="K128"/>
  <c r="F128" a="1"/>
  <c r="F128"/>
  <c r="H128" a="1"/>
  <c r="H128"/>
  <c r="G128" a="1"/>
  <c r="G128"/>
  <c r="B128" a="1"/>
  <c r="B128"/>
  <c r="D128" a="1"/>
  <c r="D128"/>
  <c r="C128"/>
  <c r="J127" a="1"/>
  <c r="J127"/>
  <c r="L127" a="1"/>
  <c r="L127"/>
  <c r="K127" a="1"/>
  <c r="K127"/>
  <c r="F127" a="1"/>
  <c r="F127"/>
  <c r="H127" a="1"/>
  <c r="H127"/>
  <c r="G127" a="1"/>
  <c r="G127"/>
  <c r="B127" a="1"/>
  <c r="B127"/>
  <c r="D127" a="1"/>
  <c r="D127"/>
  <c r="C127"/>
  <c r="J126" a="1"/>
  <c r="J126"/>
  <c r="L126" a="1"/>
  <c r="L126"/>
  <c r="K126" a="1"/>
  <c r="K126"/>
  <c r="F126" a="1"/>
  <c r="F126"/>
  <c r="H126" a="1"/>
  <c r="H126"/>
  <c r="G126" a="1"/>
  <c r="G126"/>
  <c r="B126" a="1"/>
  <c r="B126"/>
  <c r="D126" a="1"/>
  <c r="D126"/>
  <c r="C126"/>
  <c r="J125" a="1"/>
  <c r="J125"/>
  <c r="L125" a="1"/>
  <c r="L125"/>
  <c r="K125" a="1"/>
  <c r="K125"/>
  <c r="F125" a="1"/>
  <c r="F125"/>
  <c r="H125" a="1"/>
  <c r="H125"/>
  <c r="G125" a="1"/>
  <c r="G125"/>
  <c r="B125" a="1"/>
  <c r="B125"/>
  <c r="D125" a="1"/>
  <c r="D125"/>
  <c r="C125"/>
  <c r="J124" a="1"/>
  <c r="J124"/>
  <c r="L124" a="1"/>
  <c r="L124"/>
  <c r="K124" a="1"/>
  <c r="K124"/>
  <c r="F124" a="1"/>
  <c r="F124"/>
  <c r="H124" a="1"/>
  <c r="H124"/>
  <c r="G124" a="1"/>
  <c r="G124"/>
  <c r="B124" a="1"/>
  <c r="B124"/>
  <c r="D124" a="1"/>
  <c r="D124"/>
  <c r="C124"/>
  <c r="J123" a="1"/>
  <c r="J123"/>
  <c r="L123" a="1"/>
  <c r="L123"/>
  <c r="K123" a="1"/>
  <c r="K123"/>
  <c r="F123" a="1"/>
  <c r="F123"/>
  <c r="H123" a="1"/>
  <c r="H123"/>
  <c r="G123" a="1"/>
  <c r="G123"/>
  <c r="B123" a="1"/>
  <c r="B123"/>
  <c r="D123" a="1"/>
  <c r="D123"/>
  <c r="C123"/>
  <c r="J122" a="1"/>
  <c r="J122"/>
  <c r="L122" a="1"/>
  <c r="L122"/>
  <c r="K122" a="1"/>
  <c r="K122"/>
  <c r="F122" a="1"/>
  <c r="F122"/>
  <c r="H122" a="1"/>
  <c r="H122"/>
  <c r="G122" a="1"/>
  <c r="G122"/>
  <c r="B122" a="1"/>
  <c r="B122"/>
  <c r="D122" a="1"/>
  <c r="D122"/>
  <c r="C122"/>
  <c r="J121" a="1"/>
  <c r="J121"/>
  <c r="L121" a="1"/>
  <c r="L121"/>
  <c r="K121" a="1"/>
  <c r="K121"/>
  <c r="F121" a="1"/>
  <c r="F121"/>
  <c r="H121" a="1"/>
  <c r="H121"/>
  <c r="G121" a="1"/>
  <c r="G121"/>
  <c r="B121" a="1"/>
  <c r="B121"/>
  <c r="D121" a="1"/>
  <c r="D121"/>
  <c r="C121"/>
  <c r="J120" a="1"/>
  <c r="J120"/>
  <c r="L120" a="1"/>
  <c r="L120"/>
  <c r="K120" a="1"/>
  <c r="K120"/>
  <c r="F120" a="1"/>
  <c r="F120"/>
  <c r="H120" a="1"/>
  <c r="H120"/>
  <c r="G120" a="1"/>
  <c r="G120"/>
  <c r="B120" a="1"/>
  <c r="B120"/>
  <c r="D120" a="1"/>
  <c r="D120"/>
  <c r="C120"/>
  <c r="J119" a="1"/>
  <c r="J119"/>
  <c r="L119" a="1"/>
  <c r="L119"/>
  <c r="K119" a="1"/>
  <c r="K119"/>
  <c r="F119" a="1"/>
  <c r="F119"/>
  <c r="H119" a="1"/>
  <c r="H119"/>
  <c r="G119" a="1"/>
  <c r="G119"/>
  <c r="B119" a="1"/>
  <c r="B119"/>
  <c r="D119" a="1"/>
  <c r="D119"/>
  <c r="C119"/>
  <c r="J118" a="1"/>
  <c r="J118"/>
  <c r="L118" a="1"/>
  <c r="L118"/>
  <c r="K118" a="1"/>
  <c r="K118"/>
  <c r="F118" a="1"/>
  <c r="F118"/>
  <c r="H118" a="1"/>
  <c r="H118"/>
  <c r="G118" a="1"/>
  <c r="G118"/>
  <c r="B118" a="1"/>
  <c r="B118"/>
  <c r="D118" a="1"/>
  <c r="D118"/>
  <c r="C118"/>
  <c r="J117" a="1"/>
  <c r="J117"/>
  <c r="L117" a="1"/>
  <c r="L117"/>
  <c r="K117" a="1"/>
  <c r="K117"/>
  <c r="F117" a="1"/>
  <c r="F117"/>
  <c r="H117" a="1"/>
  <c r="H117"/>
  <c r="G117" a="1"/>
  <c r="G117"/>
  <c r="B117" a="1"/>
  <c r="B117"/>
  <c r="D117" a="1"/>
  <c r="D117"/>
  <c r="C117"/>
  <c r="J116" a="1"/>
  <c r="J116"/>
  <c r="L116" a="1"/>
  <c r="L116"/>
  <c r="K116" a="1"/>
  <c r="K116"/>
  <c r="F116" a="1"/>
  <c r="F116"/>
  <c r="H116" a="1"/>
  <c r="H116"/>
  <c r="G116" a="1"/>
  <c r="G116"/>
  <c r="B116" a="1"/>
  <c r="B116"/>
  <c r="D116" a="1"/>
  <c r="D116"/>
  <c r="C116"/>
  <c r="J115" a="1"/>
  <c r="J115"/>
  <c r="L115" a="1"/>
  <c r="L115"/>
  <c r="K115" a="1"/>
  <c r="K115"/>
  <c r="F115" a="1"/>
  <c r="F115"/>
  <c r="H115" a="1"/>
  <c r="H115"/>
  <c r="G115" a="1"/>
  <c r="G115"/>
  <c r="B115" a="1"/>
  <c r="B115"/>
  <c r="D115" a="1"/>
  <c r="D115"/>
  <c r="C115"/>
  <c r="J114" a="1"/>
  <c r="J114"/>
  <c r="L114" a="1"/>
  <c r="L114"/>
  <c r="K114" a="1"/>
  <c r="K114"/>
  <c r="F114" a="1"/>
  <c r="F114"/>
  <c r="H114" a="1"/>
  <c r="H114"/>
  <c r="G114" a="1"/>
  <c r="G114"/>
  <c r="B114" a="1"/>
  <c r="B114"/>
  <c r="D114" a="1"/>
  <c r="D114"/>
  <c r="C114"/>
  <c r="J113" a="1"/>
  <c r="J113"/>
  <c r="L113" a="1"/>
  <c r="L113"/>
  <c r="K113" a="1"/>
  <c r="K113"/>
  <c r="F113" a="1"/>
  <c r="F113"/>
  <c r="H113" a="1"/>
  <c r="H113"/>
  <c r="G113" a="1"/>
  <c r="G113"/>
  <c r="B113" a="1"/>
  <c r="B113"/>
  <c r="D113" a="1"/>
  <c r="D113"/>
  <c r="C113"/>
  <c r="J112" a="1"/>
  <c r="J112"/>
  <c r="L112" a="1"/>
  <c r="L112"/>
  <c r="K112" a="1"/>
  <c r="K112"/>
  <c r="F112" a="1"/>
  <c r="F112"/>
  <c r="H112" a="1"/>
  <c r="H112"/>
  <c r="G112" a="1"/>
  <c r="G112"/>
  <c r="B112" a="1"/>
  <c r="B112"/>
  <c r="D112" a="1"/>
  <c r="D112"/>
  <c r="C112"/>
  <c r="J111" a="1"/>
  <c r="J111"/>
  <c r="L111" a="1"/>
  <c r="L111"/>
  <c r="K111" a="1"/>
  <c r="K111"/>
  <c r="F111" a="1"/>
  <c r="F111"/>
  <c r="H111" a="1"/>
  <c r="H111"/>
  <c r="G111" a="1"/>
  <c r="G111"/>
  <c r="B111" a="1"/>
  <c r="B111"/>
  <c r="D111" a="1"/>
  <c r="D111"/>
  <c r="C111"/>
  <c r="J110" a="1"/>
  <c r="J110"/>
  <c r="L110" a="1"/>
  <c r="L110"/>
  <c r="K110" a="1"/>
  <c r="K110"/>
  <c r="F110" a="1"/>
  <c r="F110"/>
  <c r="H110" a="1"/>
  <c r="H110"/>
  <c r="G110" a="1"/>
  <c r="G110"/>
  <c r="B110" a="1"/>
  <c r="B110"/>
  <c r="D110" a="1"/>
  <c r="D110"/>
  <c r="C110"/>
  <c r="J109" a="1"/>
  <c r="J109"/>
  <c r="L109" a="1"/>
  <c r="L109"/>
  <c r="K109" a="1"/>
  <c r="K109"/>
  <c r="F109" a="1"/>
  <c r="F109"/>
  <c r="H109" a="1"/>
  <c r="H109"/>
  <c r="G109" a="1"/>
  <c r="G109"/>
  <c r="B109" a="1"/>
  <c r="B109"/>
  <c r="D109" a="1"/>
  <c r="D109"/>
  <c r="C109"/>
  <c r="J108" a="1"/>
  <c r="J108"/>
  <c r="L108" a="1"/>
  <c r="L108"/>
  <c r="K108" a="1"/>
  <c r="K108"/>
  <c r="F108" a="1"/>
  <c r="F108"/>
  <c r="H108" a="1"/>
  <c r="H108"/>
  <c r="G108" a="1"/>
  <c r="G108"/>
  <c r="B108" a="1"/>
  <c r="B108"/>
  <c r="D108" a="1"/>
  <c r="D108"/>
  <c r="C108"/>
  <c r="J107" a="1"/>
  <c r="J107"/>
  <c r="L107" a="1"/>
  <c r="L107"/>
  <c r="K107" a="1"/>
  <c r="K107"/>
  <c r="F107" a="1"/>
  <c r="F107"/>
  <c r="H107" a="1"/>
  <c r="H107"/>
  <c r="G107" a="1"/>
  <c r="G107"/>
  <c r="B107" a="1"/>
  <c r="B107"/>
  <c r="D107" a="1"/>
  <c r="D107"/>
  <c r="C107"/>
  <c r="J106" a="1"/>
  <c r="J106"/>
  <c r="L106" a="1"/>
  <c r="L106"/>
  <c r="K106" a="1"/>
  <c r="K106"/>
  <c r="F106" a="1"/>
  <c r="F106"/>
  <c r="H106" a="1"/>
  <c r="H106"/>
  <c r="G106" a="1"/>
  <c r="G106"/>
  <c r="B106" a="1"/>
  <c r="B106"/>
  <c r="D106" a="1"/>
  <c r="D106"/>
  <c r="C106"/>
  <c r="J105" a="1"/>
  <c r="J105"/>
  <c r="L105" a="1"/>
  <c r="L105"/>
  <c r="K105" a="1"/>
  <c r="K105"/>
  <c r="F105" a="1"/>
  <c r="F105"/>
  <c r="H105" a="1"/>
  <c r="H105"/>
  <c r="G105" a="1"/>
  <c r="G105"/>
  <c r="B105" a="1"/>
  <c r="B105"/>
  <c r="D105" a="1"/>
  <c r="D105"/>
  <c r="C105"/>
  <c r="J104" a="1"/>
  <c r="J104"/>
  <c r="L104" a="1"/>
  <c r="L104"/>
  <c r="K104" a="1"/>
  <c r="K104"/>
  <c r="F104" a="1"/>
  <c r="F104"/>
  <c r="H104" a="1"/>
  <c r="H104"/>
  <c r="G104" a="1"/>
  <c r="G104"/>
  <c r="B104" a="1"/>
  <c r="B104"/>
  <c r="D104" a="1"/>
  <c r="D104"/>
  <c r="C104"/>
  <c r="J103" a="1"/>
  <c r="J103"/>
  <c r="L103" a="1"/>
  <c r="L103"/>
  <c r="K103" a="1"/>
  <c r="K103"/>
  <c r="F103" a="1"/>
  <c r="F103"/>
  <c r="H103" a="1"/>
  <c r="H103"/>
  <c r="G103" a="1"/>
  <c r="G103"/>
  <c r="B103" a="1"/>
  <c r="B103"/>
  <c r="D103" a="1"/>
  <c r="D103"/>
  <c r="C103"/>
  <c r="J102" a="1"/>
  <c r="J102"/>
  <c r="L102" a="1"/>
  <c r="L102"/>
  <c r="K102" a="1"/>
  <c r="K102"/>
  <c r="F102" a="1"/>
  <c r="F102"/>
  <c r="H102" a="1"/>
  <c r="H102"/>
  <c r="G102" a="1"/>
  <c r="G102"/>
  <c r="B102" a="1"/>
  <c r="B102"/>
  <c r="D102" a="1"/>
  <c r="D102"/>
  <c r="C102"/>
  <c r="J101" a="1"/>
  <c r="J101"/>
  <c r="L101" a="1"/>
  <c r="L101"/>
  <c r="K101" a="1"/>
  <c r="K101"/>
  <c r="F101" a="1"/>
  <c r="F101"/>
  <c r="H101" a="1"/>
  <c r="H101"/>
  <c r="G101" a="1"/>
  <c r="G101"/>
  <c r="B101" a="1"/>
  <c r="B101"/>
  <c r="D101" a="1"/>
  <c r="D101"/>
  <c r="C101"/>
  <c r="J100" a="1"/>
  <c r="J100"/>
  <c r="L100" a="1"/>
  <c r="L100"/>
  <c r="K100" a="1"/>
  <c r="K100"/>
  <c r="F100" a="1"/>
  <c r="F100"/>
  <c r="H100" a="1"/>
  <c r="H100"/>
  <c r="G100" a="1"/>
  <c r="G100"/>
  <c r="B100" a="1"/>
  <c r="B100"/>
  <c r="D100" a="1"/>
  <c r="D100"/>
  <c r="C100"/>
  <c r="J99" a="1"/>
  <c r="J99"/>
  <c r="L99" a="1"/>
  <c r="L99"/>
  <c r="K99" a="1"/>
  <c r="K99"/>
  <c r="F99" a="1"/>
  <c r="F99"/>
  <c r="H99" a="1"/>
  <c r="H99"/>
  <c r="G99" a="1"/>
  <c r="G99"/>
  <c r="B99" a="1"/>
  <c r="B99"/>
  <c r="D99" a="1"/>
  <c r="D99"/>
  <c r="C99"/>
  <c r="J98" a="1"/>
  <c r="J98"/>
  <c r="L98" a="1"/>
  <c r="L98"/>
  <c r="K98" a="1"/>
  <c r="K98"/>
  <c r="F98" a="1"/>
  <c r="F98"/>
  <c r="H98" a="1"/>
  <c r="H98"/>
  <c r="G98" a="1"/>
  <c r="G98"/>
  <c r="B98" a="1"/>
  <c r="B98"/>
  <c r="D98" a="1"/>
  <c r="D98"/>
  <c r="C98"/>
  <c r="J97" a="1"/>
  <c r="J97"/>
  <c r="L97" a="1"/>
  <c r="L97"/>
  <c r="K97" a="1"/>
  <c r="K97"/>
  <c r="F97" a="1"/>
  <c r="F97"/>
  <c r="H97" a="1"/>
  <c r="H97"/>
  <c r="G97" a="1"/>
  <c r="G97"/>
  <c r="B97" a="1"/>
  <c r="B97"/>
  <c r="D97" a="1"/>
  <c r="D97"/>
  <c r="C97"/>
  <c r="J96" a="1"/>
  <c r="J96"/>
  <c r="L96" a="1"/>
  <c r="L96"/>
  <c r="K96" a="1"/>
  <c r="K96"/>
  <c r="F96" a="1"/>
  <c r="F96"/>
  <c r="H96" a="1"/>
  <c r="H96"/>
  <c r="G96" a="1"/>
  <c r="G96"/>
  <c r="B96" a="1"/>
  <c r="B96"/>
  <c r="D96" a="1"/>
  <c r="D96"/>
  <c r="C96"/>
  <c r="J95" a="1"/>
  <c r="J95"/>
  <c r="L95" a="1"/>
  <c r="L95"/>
  <c r="K95" a="1"/>
  <c r="K95"/>
  <c r="F95" a="1"/>
  <c r="F95"/>
  <c r="H95" a="1"/>
  <c r="H95"/>
  <c r="G95" a="1"/>
  <c r="G95"/>
  <c r="B95" a="1"/>
  <c r="B95"/>
  <c r="D95" a="1"/>
  <c r="D95"/>
  <c r="C95"/>
  <c r="J94" a="1"/>
  <c r="J94"/>
  <c r="L94" a="1"/>
  <c r="L94"/>
  <c r="K94" a="1"/>
  <c r="K94"/>
  <c r="F94" a="1"/>
  <c r="F94"/>
  <c r="H94" a="1"/>
  <c r="H94"/>
  <c r="G94" a="1"/>
  <c r="G94"/>
  <c r="B94" a="1"/>
  <c r="B94"/>
  <c r="D94" a="1"/>
  <c r="D94"/>
  <c r="C94"/>
  <c r="J93" a="1"/>
  <c r="J93"/>
  <c r="L93" a="1"/>
  <c r="L93"/>
  <c r="K93" a="1"/>
  <c r="K93"/>
  <c r="F93" a="1"/>
  <c r="F93"/>
  <c r="H93" a="1"/>
  <c r="H93"/>
  <c r="G93" a="1"/>
  <c r="G93"/>
  <c r="B93" a="1"/>
  <c r="B93"/>
  <c r="D93" a="1"/>
  <c r="D93"/>
  <c r="C93"/>
  <c r="J92" a="1"/>
  <c r="J92"/>
  <c r="L92" a="1"/>
  <c r="L92"/>
  <c r="K92" a="1"/>
  <c r="K92"/>
  <c r="F92" a="1"/>
  <c r="F92"/>
  <c r="H92" a="1"/>
  <c r="H92"/>
  <c r="G92" a="1"/>
  <c r="G92"/>
  <c r="B92" a="1"/>
  <c r="B92"/>
  <c r="D92" a="1"/>
  <c r="D92"/>
  <c r="C92"/>
  <c r="J91" a="1"/>
  <c r="J91"/>
  <c r="L91" a="1"/>
  <c r="L91"/>
  <c r="K91" a="1"/>
  <c r="K91"/>
  <c r="F91" a="1"/>
  <c r="F91"/>
  <c r="H91" a="1"/>
  <c r="H91"/>
  <c r="G91" a="1"/>
  <c r="G91"/>
  <c r="B91" a="1"/>
  <c r="B91"/>
  <c r="D91" a="1"/>
  <c r="D91"/>
  <c r="C91"/>
  <c r="J90" a="1"/>
  <c r="J90"/>
  <c r="L90" a="1"/>
  <c r="L90"/>
  <c r="K90" a="1"/>
  <c r="K90"/>
  <c r="F90" a="1"/>
  <c r="F90"/>
  <c r="H90" a="1"/>
  <c r="H90"/>
  <c r="G90" a="1"/>
  <c r="G90"/>
  <c r="B90" a="1"/>
  <c r="B90"/>
  <c r="D90" a="1"/>
  <c r="D90"/>
  <c r="C90"/>
  <c r="J89" a="1"/>
  <c r="J89"/>
  <c r="L89" a="1"/>
  <c r="L89"/>
  <c r="K89" a="1"/>
  <c r="K89"/>
  <c r="F89" a="1"/>
  <c r="F89"/>
  <c r="H89" a="1"/>
  <c r="H89"/>
  <c r="G89" a="1"/>
  <c r="G89"/>
  <c r="B89" a="1"/>
  <c r="B89"/>
  <c r="D89" a="1"/>
  <c r="D89"/>
  <c r="C89"/>
  <c r="J88" a="1"/>
  <c r="J88"/>
  <c r="L88" a="1"/>
  <c r="L88"/>
  <c r="K88" a="1"/>
  <c r="K88"/>
  <c r="F88" a="1"/>
  <c r="F88"/>
  <c r="H88" a="1"/>
  <c r="H88"/>
  <c r="G88" a="1"/>
  <c r="G88"/>
  <c r="B88" a="1"/>
  <c r="B88"/>
  <c r="D88" a="1"/>
  <c r="D88"/>
  <c r="C88"/>
  <c r="J87" a="1"/>
  <c r="J87"/>
  <c r="L87" a="1"/>
  <c r="L87"/>
  <c r="K87" a="1"/>
  <c r="K87"/>
  <c r="F87" a="1"/>
  <c r="F87"/>
  <c r="H87" a="1"/>
  <c r="H87"/>
  <c r="G87" a="1"/>
  <c r="G87"/>
  <c r="B87" a="1"/>
  <c r="B87"/>
  <c r="D87" a="1"/>
  <c r="D87"/>
  <c r="C87"/>
  <c r="J86" a="1"/>
  <c r="J86"/>
  <c r="L86" a="1"/>
  <c r="L86"/>
  <c r="K86" a="1"/>
  <c r="K86"/>
  <c r="F86" a="1"/>
  <c r="F86"/>
  <c r="H86" a="1"/>
  <c r="H86"/>
  <c r="G86" a="1"/>
  <c r="G86"/>
  <c r="B86" a="1"/>
  <c r="B86"/>
  <c r="D86" a="1"/>
  <c r="D86"/>
  <c r="C86"/>
  <c r="J85" a="1"/>
  <c r="J85"/>
  <c r="L85" a="1"/>
  <c r="L85"/>
  <c r="K85" a="1"/>
  <c r="K85"/>
  <c r="F85" a="1"/>
  <c r="F85"/>
  <c r="H85" a="1"/>
  <c r="H85"/>
  <c r="G85" a="1"/>
  <c r="G85"/>
  <c r="B85" a="1"/>
  <c r="B85"/>
  <c r="D85" a="1"/>
  <c r="D85"/>
  <c r="C85"/>
  <c r="J84" a="1"/>
  <c r="J84"/>
  <c r="L84" a="1"/>
  <c r="L84"/>
  <c r="K84" a="1"/>
  <c r="K84"/>
  <c r="F84" a="1"/>
  <c r="F84"/>
  <c r="H84" a="1"/>
  <c r="H84"/>
  <c r="G84" a="1"/>
  <c r="G84"/>
  <c r="B84" a="1"/>
  <c r="B84"/>
  <c r="D84" a="1"/>
  <c r="D84"/>
  <c r="C84"/>
  <c r="J83" a="1"/>
  <c r="J83"/>
  <c r="L83" a="1"/>
  <c r="L83"/>
  <c r="K83" a="1"/>
  <c r="K83"/>
  <c r="F83" a="1"/>
  <c r="F83"/>
  <c r="H83" a="1"/>
  <c r="H83"/>
  <c r="G83" a="1"/>
  <c r="G83"/>
  <c r="B83" a="1"/>
  <c r="B83"/>
  <c r="D83" a="1"/>
  <c r="D83"/>
  <c r="C83"/>
  <c r="J82" a="1"/>
  <c r="J82"/>
  <c r="L82" a="1"/>
  <c r="L82"/>
  <c r="K82" a="1"/>
  <c r="K82"/>
  <c r="F82" a="1"/>
  <c r="F82"/>
  <c r="H82" a="1"/>
  <c r="H82"/>
  <c r="G82" a="1"/>
  <c r="G82"/>
  <c r="B82" a="1"/>
  <c r="B82"/>
  <c r="D82" a="1"/>
  <c r="D82"/>
  <c r="C82"/>
  <c r="J81" a="1"/>
  <c r="J81"/>
  <c r="L81" a="1"/>
  <c r="L81"/>
  <c r="K81" a="1"/>
  <c r="K81"/>
  <c r="F81" a="1"/>
  <c r="F81"/>
  <c r="H81" a="1"/>
  <c r="H81"/>
  <c r="G81" a="1"/>
  <c r="G81"/>
  <c r="B81" a="1"/>
  <c r="B81"/>
  <c r="D81" a="1"/>
  <c r="D81"/>
  <c r="C81"/>
  <c r="J80" a="1"/>
  <c r="J80"/>
  <c r="L80" a="1"/>
  <c r="L80"/>
  <c r="K80" a="1"/>
  <c r="K80"/>
  <c r="F80" a="1"/>
  <c r="F80"/>
  <c r="H80" a="1"/>
  <c r="H80"/>
  <c r="G80" a="1"/>
  <c r="G80"/>
  <c r="B80" a="1"/>
  <c r="B80"/>
  <c r="D80" a="1"/>
  <c r="D80"/>
  <c r="C80"/>
  <c r="J79" a="1"/>
  <c r="J79"/>
  <c r="L79" a="1"/>
  <c r="L79"/>
  <c r="K79" a="1"/>
  <c r="K79"/>
  <c r="F79" a="1"/>
  <c r="F79"/>
  <c r="H79" a="1"/>
  <c r="H79"/>
  <c r="G79" a="1"/>
  <c r="G79"/>
  <c r="B79" a="1"/>
  <c r="B79"/>
  <c r="D79" a="1"/>
  <c r="D79"/>
  <c r="C79"/>
  <c r="J78" a="1"/>
  <c r="J78"/>
  <c r="L78" a="1"/>
  <c r="L78"/>
  <c r="K78" a="1"/>
  <c r="K78"/>
  <c r="F78" a="1"/>
  <c r="F78"/>
  <c r="H78" a="1"/>
  <c r="H78"/>
  <c r="G78" a="1"/>
  <c r="G78"/>
  <c r="B78" a="1"/>
  <c r="B78"/>
  <c r="D78" a="1"/>
  <c r="D78"/>
  <c r="C78"/>
  <c r="J77" a="1"/>
  <c r="J77"/>
  <c r="L77" a="1"/>
  <c r="L77"/>
  <c r="K77" a="1"/>
  <c r="K77"/>
  <c r="F77" a="1"/>
  <c r="F77"/>
  <c r="H77" a="1"/>
  <c r="H77"/>
  <c r="G77" a="1"/>
  <c r="G77"/>
  <c r="B77" a="1"/>
  <c r="B77"/>
  <c r="D77" a="1"/>
  <c r="D77"/>
  <c r="C77"/>
  <c r="J76" a="1"/>
  <c r="J76"/>
  <c r="L76" a="1"/>
  <c r="L76"/>
  <c r="K76" a="1"/>
  <c r="K76"/>
  <c r="F76" a="1"/>
  <c r="F76"/>
  <c r="H76" a="1"/>
  <c r="H76"/>
  <c r="G76" a="1"/>
  <c r="G76"/>
  <c r="B76" a="1"/>
  <c r="B76"/>
  <c r="D76" a="1"/>
  <c r="D76"/>
  <c r="C76"/>
  <c r="J75" a="1"/>
  <c r="J75"/>
  <c r="L75" a="1"/>
  <c r="L75"/>
  <c r="K75" a="1"/>
  <c r="K75"/>
  <c r="F75" a="1"/>
  <c r="F75"/>
  <c r="H75" a="1"/>
  <c r="H75"/>
  <c r="G75" a="1"/>
  <c r="G75"/>
  <c r="B75" a="1"/>
  <c r="B75"/>
  <c r="D75" a="1"/>
  <c r="D75"/>
  <c r="C75"/>
  <c r="J74" a="1"/>
  <c r="J74"/>
  <c r="L74" a="1"/>
  <c r="L74"/>
  <c r="K74" a="1"/>
  <c r="K74"/>
  <c r="F74" a="1"/>
  <c r="F74"/>
  <c r="H74" a="1"/>
  <c r="H74"/>
  <c r="G74" a="1"/>
  <c r="G74"/>
  <c r="B74" a="1"/>
  <c r="B74"/>
  <c r="D74" a="1"/>
  <c r="D74"/>
  <c r="C74"/>
  <c r="J73" a="1"/>
  <c r="J73"/>
  <c r="L73" a="1"/>
  <c r="L73"/>
  <c r="K73" a="1"/>
  <c r="K73"/>
  <c r="F73" a="1"/>
  <c r="F73"/>
  <c r="H73" a="1"/>
  <c r="H73"/>
  <c r="G73" a="1"/>
  <c r="G73"/>
  <c r="B73" a="1"/>
  <c r="B73"/>
  <c r="D73" a="1"/>
  <c r="D73"/>
  <c r="C73"/>
  <c r="J72" a="1"/>
  <c r="J72"/>
  <c r="L72" a="1"/>
  <c r="L72"/>
  <c r="K72" a="1"/>
  <c r="K72"/>
  <c r="F72" a="1"/>
  <c r="F72"/>
  <c r="H72" a="1"/>
  <c r="H72"/>
  <c r="G72" a="1"/>
  <c r="G72"/>
  <c r="B72" a="1"/>
  <c r="B72"/>
  <c r="D72" a="1"/>
  <c r="D72"/>
  <c r="C72"/>
  <c r="J71" a="1"/>
  <c r="J71"/>
  <c r="L71" a="1"/>
  <c r="L71"/>
  <c r="K71" a="1"/>
  <c r="K71"/>
  <c r="F71" a="1"/>
  <c r="F71"/>
  <c r="H71" a="1"/>
  <c r="H71"/>
  <c r="G71" a="1"/>
  <c r="G71"/>
  <c r="B71" a="1"/>
  <c r="B71"/>
  <c r="D71" a="1"/>
  <c r="D71"/>
  <c r="C71"/>
  <c r="J70" a="1"/>
  <c r="J70"/>
  <c r="L70" a="1"/>
  <c r="L70"/>
  <c r="K70" a="1"/>
  <c r="K70"/>
  <c r="F70" a="1"/>
  <c r="F70"/>
  <c r="H70" a="1"/>
  <c r="H70"/>
  <c r="G70" a="1"/>
  <c r="G70"/>
  <c r="B70" a="1"/>
  <c r="B70"/>
  <c r="D70" a="1"/>
  <c r="D70"/>
  <c r="C70"/>
  <c r="J69" a="1"/>
  <c r="J69"/>
  <c r="L69" a="1"/>
  <c r="L69"/>
  <c r="K69" a="1"/>
  <c r="K69"/>
  <c r="F69" a="1"/>
  <c r="F69"/>
  <c r="H69" a="1"/>
  <c r="H69"/>
  <c r="G69" a="1"/>
  <c r="G69"/>
  <c r="B69" a="1"/>
  <c r="B69"/>
  <c r="D69" a="1"/>
  <c r="D69"/>
  <c r="C69"/>
  <c r="J68" a="1"/>
  <c r="J68"/>
  <c r="L68" a="1"/>
  <c r="L68"/>
  <c r="K68" a="1"/>
  <c r="K68"/>
  <c r="F68" a="1"/>
  <c r="F68"/>
  <c r="H68" a="1"/>
  <c r="H68"/>
  <c r="G68" a="1"/>
  <c r="G68"/>
  <c r="B68" a="1"/>
  <c r="B68"/>
  <c r="D68" a="1"/>
  <c r="D68"/>
  <c r="C68"/>
  <c r="J67" a="1"/>
  <c r="J67"/>
  <c r="L67" a="1"/>
  <c r="L67"/>
  <c r="K67" a="1"/>
  <c r="K67"/>
  <c r="F67" a="1"/>
  <c r="F67"/>
  <c r="H67" a="1"/>
  <c r="H67"/>
  <c r="G67" a="1"/>
  <c r="G67"/>
  <c r="B67" a="1"/>
  <c r="B67"/>
  <c r="D67" a="1"/>
  <c r="D67"/>
  <c r="C67"/>
  <c r="J66" a="1"/>
  <c r="J66"/>
  <c r="L66" a="1"/>
  <c r="L66"/>
  <c r="K66" a="1"/>
  <c r="K66"/>
  <c r="F66" a="1"/>
  <c r="F66"/>
  <c r="H66" a="1"/>
  <c r="H66"/>
  <c r="G66" a="1"/>
  <c r="G66"/>
  <c r="B66" a="1"/>
  <c r="B66"/>
  <c r="D66" a="1"/>
  <c r="D66"/>
  <c r="C66"/>
  <c r="J65" a="1"/>
  <c r="J65"/>
  <c r="L65" a="1"/>
  <c r="L65"/>
  <c r="K65" a="1"/>
  <c r="K65"/>
  <c r="F65" a="1"/>
  <c r="F65"/>
  <c r="H65" a="1"/>
  <c r="H65"/>
  <c r="G65" a="1"/>
  <c r="G65"/>
  <c r="B65" a="1"/>
  <c r="B65"/>
  <c r="D65" a="1"/>
  <c r="D65"/>
  <c r="C65"/>
  <c r="J64" a="1"/>
  <c r="J64"/>
  <c r="L64" a="1"/>
  <c r="L64"/>
  <c r="K64" a="1"/>
  <c r="K64"/>
  <c r="F64" a="1"/>
  <c r="F64"/>
  <c r="H64" a="1"/>
  <c r="H64"/>
  <c r="G64" a="1"/>
  <c r="G64"/>
  <c r="B64" a="1"/>
  <c r="B64"/>
  <c r="D64" a="1"/>
  <c r="D64"/>
  <c r="C64"/>
  <c r="J63" a="1"/>
  <c r="J63"/>
  <c r="L63" a="1"/>
  <c r="L63"/>
  <c r="K63" a="1"/>
  <c r="K63"/>
  <c r="F63" a="1"/>
  <c r="F63"/>
  <c r="H63" a="1"/>
  <c r="H63"/>
  <c r="G63" a="1"/>
  <c r="G63"/>
  <c r="B63" a="1"/>
  <c r="B63"/>
  <c r="D63" a="1"/>
  <c r="D63"/>
  <c r="C63"/>
  <c r="J62" a="1"/>
  <c r="J62"/>
  <c r="L62" a="1"/>
  <c r="L62"/>
  <c r="K62" a="1"/>
  <c r="K62"/>
  <c r="F62" a="1"/>
  <c r="F62"/>
  <c r="H62" a="1"/>
  <c r="H62"/>
  <c r="G62" a="1"/>
  <c r="G62"/>
  <c r="B62" a="1"/>
  <c r="B62"/>
  <c r="D62" a="1"/>
  <c r="D62"/>
  <c r="C62"/>
  <c r="J61" a="1"/>
  <c r="J61"/>
  <c r="L61" a="1"/>
  <c r="L61"/>
  <c r="K61" a="1"/>
  <c r="K61"/>
  <c r="F61" a="1"/>
  <c r="F61"/>
  <c r="H61" a="1"/>
  <c r="H61"/>
  <c r="G61" a="1"/>
  <c r="G61"/>
  <c r="B61" a="1"/>
  <c r="B61"/>
  <c r="D61" a="1"/>
  <c r="D61"/>
  <c r="C61"/>
  <c r="J60" a="1"/>
  <c r="J60"/>
  <c r="L60" a="1"/>
  <c r="L60"/>
  <c r="K60" a="1"/>
  <c r="K60"/>
  <c r="F60" a="1"/>
  <c r="F60"/>
  <c r="H60" a="1"/>
  <c r="H60"/>
  <c r="G60" a="1"/>
  <c r="G60"/>
  <c r="B60" a="1"/>
  <c r="B60"/>
  <c r="D60" a="1"/>
  <c r="D60"/>
  <c r="C60"/>
  <c r="J59" a="1"/>
  <c r="J59"/>
  <c r="L59" a="1"/>
  <c r="L59"/>
  <c r="K59" a="1"/>
  <c r="K59"/>
  <c r="F59" a="1"/>
  <c r="F59"/>
  <c r="H59" a="1"/>
  <c r="H59"/>
  <c r="G59" a="1"/>
  <c r="G59"/>
  <c r="B59" a="1"/>
  <c r="B59"/>
  <c r="D59" a="1"/>
  <c r="D59"/>
  <c r="C59"/>
  <c r="J58" a="1"/>
  <c r="J58"/>
  <c r="L58" a="1"/>
  <c r="L58"/>
  <c r="K58" a="1"/>
  <c r="K58"/>
  <c r="F58" a="1"/>
  <c r="F58"/>
  <c r="H58" a="1"/>
  <c r="H58"/>
  <c r="G58" a="1"/>
  <c r="G58"/>
  <c r="B58" a="1"/>
  <c r="B58"/>
  <c r="D58" a="1"/>
  <c r="D58"/>
  <c r="C58"/>
  <c r="J57" a="1"/>
  <c r="J57"/>
  <c r="L57" a="1"/>
  <c r="L57"/>
  <c r="K57" a="1"/>
  <c r="K57"/>
  <c r="F57" a="1"/>
  <c r="F57"/>
  <c r="H57" a="1"/>
  <c r="H57"/>
  <c r="G57" a="1"/>
  <c r="G57"/>
  <c r="B57" a="1"/>
  <c r="B57"/>
  <c r="D57" a="1"/>
  <c r="D57"/>
  <c r="C57"/>
  <c r="J56" a="1"/>
  <c r="J56"/>
  <c r="L56" a="1"/>
  <c r="L56"/>
  <c r="K56" a="1"/>
  <c r="K56"/>
  <c r="F56" a="1"/>
  <c r="F56"/>
  <c r="H56" a="1"/>
  <c r="H56"/>
  <c r="G56" a="1"/>
  <c r="G56"/>
  <c r="B56" a="1"/>
  <c r="B56"/>
  <c r="D56" a="1"/>
  <c r="D56"/>
  <c r="C56"/>
  <c r="J55" a="1"/>
  <c r="J55"/>
  <c r="L55" a="1"/>
  <c r="L55"/>
  <c r="K55" a="1"/>
  <c r="K55"/>
  <c r="F55" a="1"/>
  <c r="F55"/>
  <c r="H55" a="1"/>
  <c r="H55"/>
  <c r="G55" a="1"/>
  <c r="G55"/>
  <c r="B55" a="1"/>
  <c r="B55"/>
  <c r="D55" a="1"/>
  <c r="D55"/>
  <c r="C55"/>
  <c r="J54" a="1"/>
  <c r="J54"/>
  <c r="L54" a="1"/>
  <c r="L54"/>
  <c r="K54" a="1"/>
  <c r="K54"/>
  <c r="F54" a="1"/>
  <c r="F54"/>
  <c r="H54" a="1"/>
  <c r="H54"/>
  <c r="G54" a="1"/>
  <c r="G54"/>
  <c r="B54" a="1"/>
  <c r="B54"/>
  <c r="D54" a="1"/>
  <c r="D54"/>
  <c r="C54"/>
  <c r="J53" a="1"/>
  <c r="J53"/>
  <c r="L53" a="1"/>
  <c r="L53"/>
  <c r="K53" a="1"/>
  <c r="K53"/>
  <c r="F53" a="1"/>
  <c r="F53"/>
  <c r="H53" a="1"/>
  <c r="H53"/>
  <c r="G53" a="1"/>
  <c r="G53"/>
  <c r="B53" a="1"/>
  <c r="B53"/>
  <c r="D53" a="1"/>
  <c r="D53"/>
  <c r="C53"/>
  <c r="J52" a="1"/>
  <c r="J52"/>
  <c r="L52" a="1"/>
  <c r="L52"/>
  <c r="K52" a="1"/>
  <c r="K52"/>
  <c r="F52" a="1"/>
  <c r="F52"/>
  <c r="H52" a="1"/>
  <c r="H52"/>
  <c r="G52" a="1"/>
  <c r="G52"/>
  <c r="B52" a="1"/>
  <c r="B52"/>
  <c r="D52" a="1"/>
  <c r="D52"/>
  <c r="C52"/>
  <c r="J51" a="1"/>
  <c r="J51"/>
  <c r="L51" a="1"/>
  <c r="L51"/>
  <c r="K51" a="1"/>
  <c r="K51"/>
  <c r="F51" a="1"/>
  <c r="F51"/>
  <c r="H51" a="1"/>
  <c r="H51"/>
  <c r="G51" a="1"/>
  <c r="G51"/>
  <c r="B51" a="1"/>
  <c r="B51"/>
  <c r="D51" a="1"/>
  <c r="D51"/>
  <c r="C51"/>
  <c r="J50" a="1"/>
  <c r="J50"/>
  <c r="L50" a="1"/>
  <c r="L50"/>
  <c r="K50" a="1"/>
  <c r="K50"/>
  <c r="F50" a="1"/>
  <c r="F50"/>
  <c r="H50" a="1"/>
  <c r="H50"/>
  <c r="G50" a="1"/>
  <c r="G50"/>
  <c r="B50" a="1"/>
  <c r="B50"/>
  <c r="D50" a="1"/>
  <c r="D50"/>
  <c r="C50"/>
  <c r="J49" a="1"/>
  <c r="J49"/>
  <c r="L49" a="1"/>
  <c r="L49"/>
  <c r="K49" a="1"/>
  <c r="K49"/>
  <c r="F49" a="1"/>
  <c r="F49"/>
  <c r="H49" a="1"/>
  <c r="H49"/>
  <c r="G49" a="1"/>
  <c r="G49"/>
  <c r="B49" a="1"/>
  <c r="B49"/>
  <c r="D49" a="1"/>
  <c r="D49"/>
  <c r="C49"/>
  <c r="J48" a="1"/>
  <c r="J48"/>
  <c r="L48" a="1"/>
  <c r="L48"/>
  <c r="K48" a="1"/>
  <c r="K48"/>
  <c r="F48" a="1"/>
  <c r="F48"/>
  <c r="H48" a="1"/>
  <c r="H48"/>
  <c r="G48" a="1"/>
  <c r="G48"/>
  <c r="B48" a="1"/>
  <c r="B48"/>
  <c r="D48" a="1"/>
  <c r="D48"/>
  <c r="C48"/>
  <c r="J47" a="1"/>
  <c r="J47"/>
  <c r="L47" a="1"/>
  <c r="L47"/>
  <c r="K47" a="1"/>
  <c r="K47"/>
  <c r="F47" a="1"/>
  <c r="F47"/>
  <c r="H47" a="1"/>
  <c r="H47"/>
  <c r="G47" a="1"/>
  <c r="G47"/>
  <c r="B47" a="1"/>
  <c r="B47"/>
  <c r="D47" a="1"/>
  <c r="D47"/>
  <c r="C47"/>
  <c r="J46" a="1"/>
  <c r="J46"/>
  <c r="L46" a="1"/>
  <c r="L46"/>
  <c r="K46" a="1"/>
  <c r="K46"/>
  <c r="F46" a="1"/>
  <c r="F46"/>
  <c r="H46" a="1"/>
  <c r="H46"/>
  <c r="G46" a="1"/>
  <c r="G46"/>
  <c r="B46" a="1"/>
  <c r="B46"/>
  <c r="D46" a="1"/>
  <c r="D46"/>
  <c r="C46"/>
  <c r="J45" a="1"/>
  <c r="J45"/>
  <c r="L45" a="1"/>
  <c r="L45"/>
  <c r="K45" a="1"/>
  <c r="K45"/>
  <c r="F45" a="1"/>
  <c r="F45"/>
  <c r="H45" a="1"/>
  <c r="H45"/>
  <c r="G45" a="1"/>
  <c r="G45"/>
  <c r="B45" a="1"/>
  <c r="B45"/>
  <c r="D45" a="1"/>
  <c r="D45"/>
  <c r="C45"/>
  <c r="J44" a="1"/>
  <c r="J44"/>
  <c r="L44" a="1"/>
  <c r="L44"/>
  <c r="K44" a="1"/>
  <c r="K44"/>
  <c r="F44" a="1"/>
  <c r="F44"/>
  <c r="H44" a="1"/>
  <c r="H44"/>
  <c r="G44" a="1"/>
  <c r="G44"/>
  <c r="B44" a="1"/>
  <c r="B44"/>
  <c r="D44" a="1"/>
  <c r="D44"/>
  <c r="C44"/>
  <c r="J43" a="1"/>
  <c r="J43"/>
  <c r="L43" a="1"/>
  <c r="L43"/>
  <c r="K43" a="1"/>
  <c r="K43"/>
  <c r="F43" a="1"/>
  <c r="F43"/>
  <c r="H43" a="1"/>
  <c r="H43"/>
  <c r="G43" a="1"/>
  <c r="G43"/>
  <c r="B43" a="1"/>
  <c r="B43"/>
  <c r="D43" a="1"/>
  <c r="D43"/>
  <c r="C43"/>
  <c r="J42" a="1"/>
  <c r="J42"/>
  <c r="L42" a="1"/>
  <c r="L42"/>
  <c r="K42" a="1"/>
  <c r="K42"/>
  <c r="F42" a="1"/>
  <c r="F42"/>
  <c r="H42" a="1"/>
  <c r="H42"/>
  <c r="G42" a="1"/>
  <c r="G42"/>
  <c r="B42" a="1"/>
  <c r="B42"/>
  <c r="D42" a="1"/>
  <c r="D42"/>
  <c r="C42"/>
  <c r="J41" a="1"/>
  <c r="J41"/>
  <c r="L41" a="1"/>
  <c r="L41"/>
  <c r="K41" a="1"/>
  <c r="K41"/>
  <c r="F41" a="1"/>
  <c r="F41"/>
  <c r="H41" a="1"/>
  <c r="H41"/>
  <c r="G41" a="1"/>
  <c r="G41"/>
  <c r="B41" a="1"/>
  <c r="B41"/>
  <c r="D41" a="1"/>
  <c r="D41"/>
  <c r="C41"/>
  <c r="J40" a="1"/>
  <c r="J40"/>
  <c r="L40" a="1"/>
  <c r="L40"/>
  <c r="K40" a="1"/>
  <c r="K40"/>
  <c r="F40" a="1"/>
  <c r="F40"/>
  <c r="H40" a="1"/>
  <c r="H40"/>
  <c r="G40" a="1"/>
  <c r="G40"/>
  <c r="B40" a="1"/>
  <c r="B40"/>
  <c r="D40" a="1"/>
  <c r="D40"/>
  <c r="C40"/>
  <c r="J39" a="1"/>
  <c r="J39"/>
  <c r="L39" a="1"/>
  <c r="L39"/>
  <c r="K39" a="1"/>
  <c r="K39"/>
  <c r="F39" a="1"/>
  <c r="F39"/>
  <c r="H39" a="1"/>
  <c r="H39"/>
  <c r="G39" a="1"/>
  <c r="G39"/>
  <c r="B39" a="1"/>
  <c r="B39"/>
  <c r="D39" a="1"/>
  <c r="D39"/>
  <c r="C39"/>
  <c r="J38" a="1"/>
  <c r="J38"/>
  <c r="L38" a="1"/>
  <c r="L38"/>
  <c r="K38" a="1"/>
  <c r="K38"/>
  <c r="F38" a="1"/>
  <c r="F38"/>
  <c r="H38" a="1"/>
  <c r="H38"/>
  <c r="G38" a="1"/>
  <c r="G38"/>
  <c r="B38" a="1"/>
  <c r="B38"/>
  <c r="D38" a="1"/>
  <c r="D38"/>
  <c r="C38"/>
  <c r="J37" a="1"/>
  <c r="J37"/>
  <c r="L37" a="1"/>
  <c r="L37"/>
  <c r="K37" a="1"/>
  <c r="K37"/>
  <c r="F37" a="1"/>
  <c r="F37"/>
  <c r="H37" a="1"/>
  <c r="H37"/>
  <c r="G37" a="1"/>
  <c r="G37"/>
  <c r="B37" a="1"/>
  <c r="B37"/>
  <c r="D37" a="1"/>
  <c r="D37"/>
  <c r="C37"/>
  <c r="J36" a="1"/>
  <c r="J36"/>
  <c r="L36" a="1"/>
  <c r="L36"/>
  <c r="K36" a="1"/>
  <c r="K36"/>
  <c r="F36" a="1"/>
  <c r="F36"/>
  <c r="H36" a="1"/>
  <c r="H36"/>
  <c r="G36" a="1"/>
  <c r="G36"/>
  <c r="B36" a="1"/>
  <c r="B36"/>
  <c r="D36" a="1"/>
  <c r="D36"/>
  <c r="C36"/>
  <c r="J35" a="1"/>
  <c r="J35"/>
  <c r="L35" a="1"/>
  <c r="L35"/>
  <c r="K35" a="1"/>
  <c r="K35"/>
  <c r="F35" a="1"/>
  <c r="F35"/>
  <c r="H35" a="1"/>
  <c r="H35"/>
  <c r="G35" a="1"/>
  <c r="G35"/>
  <c r="B35" a="1"/>
  <c r="B35"/>
  <c r="D35" a="1"/>
  <c r="D35"/>
  <c r="C35"/>
  <c r="J34" a="1"/>
  <c r="J34"/>
  <c r="L34" a="1"/>
  <c r="L34"/>
  <c r="K34" a="1"/>
  <c r="K34"/>
  <c r="F34" a="1"/>
  <c r="F34"/>
  <c r="H34" a="1"/>
  <c r="H34"/>
  <c r="G34" a="1"/>
  <c r="G34"/>
  <c r="B34" a="1"/>
  <c r="B34"/>
  <c r="D34" a="1"/>
  <c r="D34"/>
  <c r="C34"/>
  <c r="J33" a="1"/>
  <c r="J33"/>
  <c r="L33" a="1"/>
  <c r="L33"/>
  <c r="K33" a="1"/>
  <c r="K33"/>
  <c r="F33" a="1"/>
  <c r="F33"/>
  <c r="H33" a="1"/>
  <c r="H33"/>
  <c r="G33" a="1"/>
  <c r="G33"/>
  <c r="B33" a="1"/>
  <c r="B33"/>
  <c r="D33" a="1"/>
  <c r="D33"/>
  <c r="C33"/>
  <c r="J32" a="1"/>
  <c r="J32"/>
  <c r="L32" a="1"/>
  <c r="L32"/>
  <c r="K32" a="1"/>
  <c r="K32"/>
  <c r="F32" a="1"/>
  <c r="F32"/>
  <c r="H32" a="1"/>
  <c r="H32"/>
  <c r="G32" a="1"/>
  <c r="G32"/>
  <c r="B32" a="1"/>
  <c r="B32"/>
  <c r="D32" a="1"/>
  <c r="D32"/>
  <c r="C32"/>
  <c r="J31" a="1"/>
  <c r="J31"/>
  <c r="L31" a="1"/>
  <c r="L31"/>
  <c r="K31" a="1"/>
  <c r="K31"/>
  <c r="F31" a="1"/>
  <c r="F31"/>
  <c r="H31" a="1"/>
  <c r="H31"/>
  <c r="G31" a="1"/>
  <c r="G31"/>
  <c r="B31" a="1"/>
  <c r="B31"/>
  <c r="D31" a="1"/>
  <c r="D31"/>
  <c r="C31"/>
  <c r="J30" a="1"/>
  <c r="J30"/>
  <c r="L30" a="1"/>
  <c r="L30"/>
  <c r="K30" a="1"/>
  <c r="K30"/>
  <c r="F30" a="1"/>
  <c r="F30"/>
  <c r="H30" a="1"/>
  <c r="H30"/>
  <c r="G30" a="1"/>
  <c r="G30"/>
  <c r="B30" a="1"/>
  <c r="B30"/>
  <c r="D30" a="1"/>
  <c r="D30"/>
  <c r="C30"/>
  <c r="J29" a="1"/>
  <c r="J29"/>
  <c r="L29" a="1"/>
  <c r="L29"/>
  <c r="K29" a="1"/>
  <c r="K29"/>
  <c r="F29" a="1"/>
  <c r="F29"/>
  <c r="H29" a="1"/>
  <c r="H29"/>
  <c r="G29" a="1"/>
  <c r="G29"/>
  <c r="B29" a="1"/>
  <c r="B29"/>
  <c r="D29" a="1"/>
  <c r="D29"/>
  <c r="C29"/>
  <c r="J28" a="1"/>
  <c r="J28"/>
  <c r="L28" a="1"/>
  <c r="L28"/>
  <c r="K28" a="1"/>
  <c r="K28"/>
  <c r="F28" a="1"/>
  <c r="F28"/>
  <c r="H28" a="1"/>
  <c r="H28"/>
  <c r="G28" a="1"/>
  <c r="G28"/>
  <c r="B28" a="1"/>
  <c r="B28"/>
  <c r="D28" a="1"/>
  <c r="D28"/>
  <c r="C28"/>
  <c r="J27" a="1"/>
  <c r="J27"/>
  <c r="L27" a="1"/>
  <c r="L27"/>
  <c r="K27" a="1"/>
  <c r="K27"/>
  <c r="F27" a="1"/>
  <c r="F27"/>
  <c r="H27" a="1"/>
  <c r="H27"/>
  <c r="G27" a="1"/>
  <c r="G27"/>
  <c r="B27" a="1"/>
  <c r="B27"/>
  <c r="D27" a="1"/>
  <c r="D27"/>
  <c r="C27"/>
  <c r="J26" a="1"/>
  <c r="J26"/>
  <c r="L26" a="1"/>
  <c r="L26"/>
  <c r="K26" a="1"/>
  <c r="K26"/>
  <c r="F26" a="1"/>
  <c r="F26"/>
  <c r="H26" a="1"/>
  <c r="H26"/>
  <c r="G26" a="1"/>
  <c r="G26"/>
  <c r="B26" a="1"/>
  <c r="B26"/>
  <c r="D26" a="1"/>
  <c r="D26"/>
  <c r="C26"/>
  <c r="J25" a="1"/>
  <c r="J25"/>
  <c r="L25" a="1"/>
  <c r="L25"/>
  <c r="K25" a="1"/>
  <c r="K25"/>
  <c r="F25" a="1"/>
  <c r="F25"/>
  <c r="H25" a="1"/>
  <c r="H25"/>
  <c r="G25" a="1"/>
  <c r="G25"/>
  <c r="B25" a="1"/>
  <c r="B25"/>
  <c r="D25" a="1"/>
  <c r="D25"/>
  <c r="C25"/>
  <c r="J24" a="1"/>
  <c r="J24"/>
  <c r="L24" a="1"/>
  <c r="L24"/>
  <c r="K24" a="1"/>
  <c r="K24"/>
  <c r="F24" a="1"/>
  <c r="F24"/>
  <c r="H24" a="1"/>
  <c r="H24"/>
  <c r="G24" a="1"/>
  <c r="G24"/>
  <c r="B24" a="1"/>
  <c r="B24"/>
  <c r="D24" a="1"/>
  <c r="D24"/>
  <c r="C24"/>
  <c r="J23" a="1"/>
  <c r="J23"/>
  <c r="L23" a="1"/>
  <c r="L23"/>
  <c r="K23" a="1"/>
  <c r="K23"/>
  <c r="F23" a="1"/>
  <c r="F23"/>
  <c r="H23" a="1"/>
  <c r="H23"/>
  <c r="G23" a="1"/>
  <c r="G23"/>
  <c r="B23" a="1"/>
  <c r="B23"/>
  <c r="D23" a="1"/>
  <c r="D23"/>
  <c r="C23"/>
  <c r="J22" a="1"/>
  <c r="J22"/>
  <c r="L22" a="1"/>
  <c r="L22"/>
  <c r="K22" a="1"/>
  <c r="K22"/>
  <c r="F22" a="1"/>
  <c r="F22"/>
  <c r="H22" a="1"/>
  <c r="H22"/>
  <c r="G22" a="1"/>
  <c r="G22"/>
  <c r="B22" a="1"/>
  <c r="B22"/>
  <c r="D22" a="1"/>
  <c r="D22"/>
  <c r="C22"/>
  <c r="J21" a="1"/>
  <c r="J21"/>
  <c r="L21" a="1"/>
  <c r="L21"/>
  <c r="K21" a="1"/>
  <c r="K21"/>
  <c r="F21" a="1"/>
  <c r="F21"/>
  <c r="H21" a="1"/>
  <c r="H21"/>
  <c r="G21" a="1"/>
  <c r="G21"/>
  <c r="B21" a="1"/>
  <c r="B21"/>
  <c r="D21" a="1"/>
  <c r="D21"/>
  <c r="C21"/>
  <c r="J20" a="1"/>
  <c r="J20"/>
  <c r="L20" a="1"/>
  <c r="L20"/>
  <c r="K20" a="1"/>
  <c r="K20"/>
  <c r="F20" a="1"/>
  <c r="F20"/>
  <c r="H20" a="1"/>
  <c r="H20"/>
  <c r="G20" a="1"/>
  <c r="G20"/>
  <c r="B20" a="1"/>
  <c r="B20"/>
  <c r="D20" a="1"/>
  <c r="D20"/>
  <c r="C20"/>
  <c r="J19" a="1"/>
  <c r="J19"/>
  <c r="L19" a="1"/>
  <c r="L19"/>
  <c r="K19" a="1"/>
  <c r="K19"/>
  <c r="F19" a="1"/>
  <c r="F19"/>
  <c r="H19" a="1"/>
  <c r="H19"/>
  <c r="G19" a="1"/>
  <c r="G19"/>
  <c r="B19" a="1"/>
  <c r="B19"/>
  <c r="D19" a="1"/>
  <c r="D19"/>
  <c r="C19"/>
  <c r="J18" a="1"/>
  <c r="J18"/>
  <c r="L18" a="1"/>
  <c r="L18"/>
  <c r="K18" a="1"/>
  <c r="K18"/>
  <c r="F18" a="1"/>
  <c r="F18"/>
  <c r="H18" a="1"/>
  <c r="H18"/>
  <c r="G18" a="1"/>
  <c r="G18"/>
  <c r="B18" a="1"/>
  <c r="B18"/>
  <c r="D18" a="1"/>
  <c r="D18"/>
  <c r="C18"/>
  <c r="J17" a="1"/>
  <c r="J17"/>
  <c r="L17" a="1"/>
  <c r="L17"/>
  <c r="K17" a="1"/>
  <c r="K17"/>
  <c r="F17" a="1"/>
  <c r="F17"/>
  <c r="H17" a="1"/>
  <c r="H17"/>
  <c r="G17" a="1"/>
  <c r="G17"/>
  <c r="B17" a="1"/>
  <c r="B17"/>
  <c r="D17" a="1"/>
  <c r="D17"/>
  <c r="C17"/>
  <c r="J16" a="1"/>
  <c r="J16"/>
  <c r="L16" a="1"/>
  <c r="L16"/>
  <c r="K16" a="1"/>
  <c r="K16"/>
  <c r="F16" a="1"/>
  <c r="F16"/>
  <c r="H16" a="1"/>
  <c r="H16"/>
  <c r="G16" a="1"/>
  <c r="G16"/>
  <c r="B16" a="1"/>
  <c r="B16"/>
  <c r="D16" a="1"/>
  <c r="D16"/>
  <c r="C16"/>
  <c r="J15" a="1"/>
  <c r="J15"/>
  <c r="L15" a="1"/>
  <c r="L15"/>
  <c r="K15" a="1"/>
  <c r="K15"/>
  <c r="F15" a="1"/>
  <c r="F15"/>
  <c r="H15" a="1"/>
  <c r="H15"/>
  <c r="G15" a="1"/>
  <c r="G15"/>
  <c r="B15" a="1"/>
  <c r="B15"/>
  <c r="D15" a="1"/>
  <c r="D15"/>
  <c r="C15"/>
  <c r="J14" a="1"/>
  <c r="J14"/>
  <c r="L14" a="1"/>
  <c r="L14"/>
  <c r="K14" a="1"/>
  <c r="K14"/>
  <c r="F14" a="1"/>
  <c r="F14"/>
  <c r="H14" a="1"/>
  <c r="H14"/>
  <c r="G14" a="1"/>
  <c r="G14"/>
  <c r="B14" a="1"/>
  <c r="B14"/>
  <c r="D14" a="1"/>
  <c r="D14"/>
  <c r="C14"/>
  <c r="J13" a="1"/>
  <c r="J13"/>
  <c r="L13" a="1"/>
  <c r="L13"/>
  <c r="K13" a="1"/>
  <c r="K13"/>
  <c r="F13" a="1"/>
  <c r="F13"/>
  <c r="H13" a="1"/>
  <c r="H13"/>
  <c r="G13" a="1"/>
  <c r="G13"/>
  <c r="B13" a="1"/>
  <c r="B13"/>
  <c r="D13" a="1"/>
  <c r="D13"/>
  <c r="C13"/>
  <c r="J12" a="1"/>
  <c r="J12"/>
  <c r="L12" a="1"/>
  <c r="L12"/>
  <c r="K12" a="1"/>
  <c r="K12"/>
  <c r="F12" a="1"/>
  <c r="F12"/>
  <c r="H12" a="1"/>
  <c r="H12"/>
  <c r="G12" a="1"/>
  <c r="G12"/>
  <c r="B12" a="1"/>
  <c r="B12"/>
  <c r="D12" a="1"/>
  <c r="D12"/>
  <c r="C12"/>
  <c r="J11" a="1"/>
  <c r="J11"/>
  <c r="L11" a="1"/>
  <c r="L11"/>
  <c r="K11" a="1"/>
  <c r="K11"/>
  <c r="F11" a="1"/>
  <c r="F11"/>
  <c r="H11" a="1"/>
  <c r="H11"/>
  <c r="G11" a="1"/>
  <c r="G11"/>
  <c r="B11" a="1"/>
  <c r="B11"/>
  <c r="D11" a="1"/>
  <c r="D11"/>
  <c r="C11"/>
  <c r="J10" a="1"/>
  <c r="J10"/>
  <c r="L10" a="1"/>
  <c r="L10"/>
  <c r="K10" a="1"/>
  <c r="K10"/>
  <c r="F10" a="1"/>
  <c r="F10"/>
  <c r="H10" a="1"/>
  <c r="H10"/>
  <c r="G10" a="1"/>
  <c r="G10"/>
  <c r="B10" a="1"/>
  <c r="B10"/>
  <c r="D10" a="1"/>
  <c r="D10"/>
  <c r="C10"/>
  <c r="J9" a="1"/>
  <c r="J9"/>
  <c r="L9" a="1"/>
  <c r="L9"/>
  <c r="K9" a="1"/>
  <c r="K9"/>
  <c r="F9" a="1"/>
  <c r="F9"/>
  <c r="H9" a="1"/>
  <c r="H9"/>
  <c r="G9" a="1"/>
  <c r="G9"/>
  <c r="B9" a="1"/>
  <c r="B9"/>
  <c r="D9" a="1"/>
  <c r="D9"/>
  <c r="C9"/>
  <c r="J8" a="1"/>
  <c r="J8"/>
  <c r="L8" a="1"/>
  <c r="L8"/>
  <c r="K8" a="1"/>
  <c r="K8"/>
  <c r="F8" a="1"/>
  <c r="F8"/>
  <c r="H8" a="1"/>
  <c r="H8"/>
  <c r="G8" a="1"/>
  <c r="G8"/>
  <c r="B8" a="1"/>
  <c r="B8"/>
  <c r="D8" a="1"/>
  <c r="D8"/>
  <c r="C8"/>
  <c r="J7" a="1"/>
  <c r="J7"/>
  <c r="L7" a="1"/>
  <c r="L7"/>
  <c r="K7" a="1"/>
  <c r="K7"/>
  <c r="F7" a="1"/>
  <c r="F7"/>
  <c r="H7" a="1"/>
  <c r="H7"/>
  <c r="G7" a="1"/>
  <c r="G7"/>
  <c r="B7" a="1"/>
  <c r="B7"/>
  <c r="D7" a="1"/>
  <c r="D7"/>
  <c r="C7"/>
  <c r="L9" i="2" a="1"/>
  <c r="L11" a="1"/>
  <c r="L13" a="1"/>
  <c r="L15" a="1"/>
  <c r="L17" a="1"/>
  <c r="L19" a="1"/>
  <c r="L21" a="1"/>
  <c r="L23" a="1"/>
  <c r="L25" a="1"/>
  <c r="L27" a="1"/>
  <c r="L29" a="1"/>
  <c r="L31" a="1"/>
  <c r="L33" a="1"/>
  <c r="L35" a="1"/>
  <c r="L37" a="1"/>
  <c r="L39" a="1"/>
  <c r="L41" a="1"/>
  <c r="L43" a="1"/>
  <c r="L45" a="1"/>
  <c r="L47" a="1"/>
  <c r="L49" a="1"/>
  <c r="L51" a="1"/>
  <c r="L53" a="1"/>
  <c r="L55" a="1"/>
  <c r="L57" a="1"/>
  <c r="L59" a="1"/>
  <c r="L61" a="1"/>
  <c r="L63" a="1"/>
  <c r="L65" a="1"/>
  <c r="L67" a="1"/>
  <c r="L69" a="1"/>
  <c r="L71" a="1"/>
  <c r="L73" a="1"/>
  <c r="L75" a="1"/>
  <c r="L77" a="1"/>
  <c r="L79" a="1"/>
  <c r="L81" a="1"/>
  <c r="L83" a="1"/>
  <c r="L85" a="1"/>
  <c r="L87" a="1"/>
  <c r="L89" a="1"/>
  <c r="L91" a="1"/>
  <c r="L93" a="1"/>
  <c r="L95" a="1"/>
  <c r="L97" a="1"/>
  <c r="L99" a="1"/>
  <c r="L101" a="1"/>
  <c r="L103" a="1"/>
  <c r="L105" a="1"/>
  <c r="L107" a="1"/>
  <c r="L109" a="1"/>
  <c r="L111" a="1"/>
  <c r="L113" a="1"/>
  <c r="L115" a="1"/>
  <c r="L117" a="1"/>
  <c r="L119" a="1"/>
  <c r="L121" a="1"/>
  <c r="L123" a="1"/>
  <c r="L125" a="1"/>
  <c r="L127" a="1"/>
  <c r="L129" a="1"/>
  <c r="L131" a="1"/>
  <c r="L133" a="1"/>
  <c r="L135" a="1"/>
  <c r="L137" a="1"/>
  <c r="L139" a="1"/>
  <c r="L141" a="1"/>
  <c r="L8" a="1"/>
  <c r="L10" a="1"/>
  <c r="L12" a="1"/>
  <c r="L14" a="1"/>
  <c r="L16" a="1"/>
  <c r="L18" a="1"/>
  <c r="L20" a="1"/>
  <c r="L22" a="1"/>
  <c r="L24" a="1"/>
  <c r="L26" a="1"/>
  <c r="L28" a="1"/>
  <c r="L30" a="1"/>
  <c r="L32" a="1"/>
  <c r="L34" a="1"/>
  <c r="L36" a="1"/>
  <c r="L38" a="1"/>
  <c r="L40" a="1"/>
  <c r="L42" a="1"/>
  <c r="L44" a="1"/>
  <c r="L46" a="1"/>
  <c r="L48" a="1"/>
  <c r="L50" a="1"/>
  <c r="L52" a="1"/>
  <c r="L54" a="1"/>
  <c r="L56" a="1"/>
  <c r="L58" a="1"/>
  <c r="L60" a="1"/>
  <c r="L62" a="1"/>
  <c r="L64" a="1"/>
  <c r="L66" a="1"/>
  <c r="L68" a="1"/>
  <c r="L70" a="1"/>
  <c r="L72" a="1"/>
  <c r="L74" a="1"/>
  <c r="L76" a="1"/>
  <c r="L78" a="1"/>
  <c r="L80" a="1"/>
  <c r="L82" a="1"/>
  <c r="L84" a="1"/>
  <c r="L86" a="1"/>
  <c r="L88" a="1"/>
  <c r="L90" a="1"/>
  <c r="L92" a="1"/>
  <c r="L94" a="1"/>
  <c r="L96" a="1"/>
  <c r="L98" a="1"/>
  <c r="L100" a="1"/>
  <c r="L102" a="1"/>
  <c r="L104" a="1"/>
  <c r="L106" a="1"/>
  <c r="L108" a="1"/>
  <c r="L110" a="1"/>
  <c r="L112" a="1"/>
  <c r="L114" a="1"/>
  <c r="L116" a="1"/>
  <c r="L118" a="1"/>
  <c r="L120" a="1"/>
  <c r="L122" a="1"/>
  <c r="L124" a="1"/>
  <c r="L126" a="1"/>
  <c r="L128" a="1"/>
  <c r="L130" a="1"/>
  <c r="L132" a="1"/>
  <c r="L134" a="1"/>
  <c r="L136" a="1"/>
  <c r="L138" a="1"/>
  <c r="L140" a="1"/>
  <c r="L7" a="1"/>
  <c r="K9" a="1"/>
  <c r="K10" a="1"/>
  <c r="K12" a="1"/>
  <c r="K14" a="1"/>
  <c r="K16" a="1"/>
  <c r="K18" a="1"/>
  <c r="K21" a="1"/>
  <c r="K23" a="1"/>
  <c r="K25" a="1"/>
  <c r="K27" a="1"/>
  <c r="K29" a="1"/>
  <c r="K31" a="1"/>
  <c r="K33" a="1"/>
  <c r="K35" a="1"/>
  <c r="K37" a="1"/>
  <c r="K39" a="1"/>
  <c r="K41" a="1"/>
  <c r="K43" a="1"/>
  <c r="K45" a="1"/>
  <c r="K47" a="1"/>
  <c r="K49" a="1"/>
  <c r="K51" a="1"/>
  <c r="K53" a="1"/>
  <c r="K55" a="1"/>
  <c r="K57" a="1"/>
  <c r="K59" a="1"/>
  <c r="K61" a="1"/>
  <c r="K63" a="1"/>
  <c r="K65" a="1"/>
  <c r="K67" a="1"/>
  <c r="K69" a="1"/>
  <c r="K71" a="1"/>
  <c r="K73" a="1"/>
  <c r="K75" a="1"/>
  <c r="K78" a="1"/>
  <c r="K80" a="1"/>
  <c r="K82" a="1"/>
  <c r="K84" a="1"/>
  <c r="K86" a="1"/>
  <c r="K94" a="1"/>
  <c r="K96" a="1"/>
  <c r="K98" a="1"/>
  <c r="K100" a="1"/>
  <c r="K102" a="1"/>
  <c r="K104" a="1"/>
  <c r="K106" a="1"/>
  <c r="K108" a="1"/>
  <c r="K110" a="1"/>
  <c r="K112" a="1"/>
  <c r="K114" a="1"/>
  <c r="K116" a="1"/>
  <c r="K118" a="1"/>
  <c r="K120" a="1"/>
  <c r="K122" a="1"/>
  <c r="K124" a="1"/>
  <c r="K126" a="1"/>
  <c r="K128" a="1"/>
  <c r="K130" a="1"/>
  <c r="K132" a="1"/>
  <c r="K134" a="1"/>
  <c r="K136" a="1"/>
  <c r="K138" a="1"/>
  <c r="K139" a="1"/>
  <c r="K141" a="1"/>
  <c r="K8" a="1"/>
  <c r="K11" a="1"/>
  <c r="K13" a="1"/>
  <c r="K15" a="1"/>
  <c r="K17" a="1"/>
  <c r="K19" a="1"/>
  <c r="K20" a="1"/>
  <c r="K22" a="1"/>
  <c r="K24" a="1"/>
  <c r="K26" a="1"/>
  <c r="K28" a="1"/>
  <c r="K30" a="1"/>
  <c r="K32" a="1"/>
  <c r="K34" a="1"/>
  <c r="K36" a="1"/>
  <c r="K38" a="1"/>
  <c r="K40" a="1"/>
  <c r="K42" a="1"/>
  <c r="K44" a="1"/>
  <c r="K46" a="1"/>
  <c r="K48" a="1"/>
  <c r="K50" a="1"/>
  <c r="K52" a="1"/>
  <c r="K54" a="1"/>
  <c r="K56" a="1"/>
  <c r="K58" a="1"/>
  <c r="K60" a="1"/>
  <c r="K62" a="1"/>
  <c r="K64" a="1"/>
  <c r="K66" a="1"/>
  <c r="K68" a="1"/>
  <c r="K70" a="1"/>
  <c r="K72" a="1"/>
  <c r="K74" a="1"/>
  <c r="K76" a="1"/>
  <c r="K77" a="1"/>
  <c r="K79" a="1"/>
  <c r="K81" a="1"/>
  <c r="K83" a="1"/>
  <c r="K85" a="1"/>
  <c r="K87" a="1"/>
  <c r="K88" a="1"/>
  <c r="K89" a="1"/>
  <c r="K90" a="1"/>
  <c r="K91" a="1"/>
  <c r="K92" a="1"/>
  <c r="K93" a="1"/>
  <c r="K95" a="1"/>
  <c r="K97" a="1"/>
  <c r="K99" a="1"/>
  <c r="K101" a="1"/>
  <c r="K103" a="1"/>
  <c r="K105" a="1"/>
  <c r="K107" a="1"/>
  <c r="K109" a="1"/>
  <c r="K111" a="1"/>
  <c r="K113" a="1"/>
  <c r="K115" a="1"/>
  <c r="K117" a="1"/>
  <c r="K119" a="1"/>
  <c r="K121" a="1"/>
  <c r="K123" a="1"/>
  <c r="K125" a="1"/>
  <c r="K127" a="1"/>
  <c r="K129" a="1"/>
  <c r="K131" a="1"/>
  <c r="K133" a="1"/>
  <c r="K135" a="1"/>
  <c r="K137" a="1"/>
  <c r="K140" a="1"/>
  <c r="K7" a="1"/>
  <c r="H9" a="1"/>
  <c r="H11" a="1"/>
  <c r="H13" a="1"/>
  <c r="H15" a="1"/>
  <c r="H17" a="1"/>
  <c r="H19" a="1"/>
  <c r="H21" a="1"/>
  <c r="H23" a="1"/>
  <c r="H25" a="1"/>
  <c r="H27" a="1"/>
  <c r="H31" a="1"/>
  <c r="H33" a="1"/>
  <c r="H36" a="1"/>
  <c r="H37" a="1"/>
  <c r="H39" a="1"/>
  <c r="H41" a="1"/>
  <c r="H43" a="1"/>
  <c r="H45" a="1"/>
  <c r="H47" a="1"/>
  <c r="H49" a="1"/>
  <c r="H51" a="1"/>
  <c r="H53" a="1"/>
  <c r="H55" a="1"/>
  <c r="H57" a="1"/>
  <c r="H59" a="1"/>
  <c r="H61" a="1"/>
  <c r="H63" a="1"/>
  <c r="H66" a="1"/>
  <c r="H67" a="1"/>
  <c r="H69" a="1"/>
  <c r="H71" a="1"/>
  <c r="H73" a="1"/>
  <c r="H75" a="1"/>
  <c r="H77" a="1"/>
  <c r="H79" a="1"/>
  <c r="H81" a="1"/>
  <c r="H83" a="1"/>
  <c r="H85" a="1"/>
  <c r="H88" a="1"/>
  <c r="H90" a="1"/>
  <c r="H92" a="1"/>
  <c r="H94" a="1"/>
  <c r="H96" a="1"/>
  <c r="H98" a="1"/>
  <c r="H100" a="1"/>
  <c r="H102" a="1"/>
  <c r="H104" a="1"/>
  <c r="H106" a="1"/>
  <c r="H108" a="1"/>
  <c r="H110" a="1"/>
  <c r="H112" a="1"/>
  <c r="H114" a="1"/>
  <c r="H116" a="1"/>
  <c r="H118" a="1"/>
  <c r="H120" a="1"/>
  <c r="H122" a="1"/>
  <c r="H124" a="1"/>
  <c r="H126" a="1"/>
  <c r="H127" a="1"/>
  <c r="H134" a="1"/>
  <c r="H136" a="1"/>
  <c r="H138" a="1"/>
  <c r="H140" a="1"/>
  <c r="H8" a="1"/>
  <c r="H10" a="1"/>
  <c r="H12" a="1"/>
  <c r="H14" a="1"/>
  <c r="H16" a="1"/>
  <c r="H18" a="1"/>
  <c r="H20" a="1"/>
  <c r="H22" a="1"/>
  <c r="H24" a="1"/>
  <c r="H26" a="1"/>
  <c r="H28" a="1"/>
  <c r="H29" a="1"/>
  <c r="H30" a="1"/>
  <c r="H32" a="1"/>
  <c r="H34" a="1"/>
  <c r="H35" a="1"/>
  <c r="H38" a="1"/>
  <c r="H40" a="1"/>
  <c r="H42" a="1"/>
  <c r="H44" a="1"/>
  <c r="H46" a="1"/>
  <c r="H48" a="1"/>
  <c r="H50" a="1"/>
  <c r="H52" a="1"/>
  <c r="H54" a="1"/>
  <c r="H56" a="1"/>
  <c r="H58" a="1"/>
  <c r="H60" a="1"/>
  <c r="H62" a="1"/>
  <c r="H64" a="1"/>
  <c r="H65" a="1"/>
  <c r="H68" a="1"/>
  <c r="H70" a="1"/>
  <c r="H72" a="1"/>
  <c r="H74" a="1"/>
  <c r="H76" a="1"/>
  <c r="H78" a="1"/>
  <c r="H80" a="1"/>
  <c r="H82" a="1"/>
  <c r="H84" a="1"/>
  <c r="H86" a="1"/>
  <c r="H87" a="1"/>
  <c r="H89" a="1"/>
  <c r="H91" a="1"/>
  <c r="H93" a="1"/>
  <c r="H95" a="1"/>
  <c r="H97" a="1"/>
  <c r="H99" a="1"/>
  <c r="H101" a="1"/>
  <c r="H103" a="1"/>
  <c r="H105" a="1"/>
  <c r="H107" a="1"/>
  <c r="H109" a="1"/>
  <c r="H111" a="1"/>
  <c r="H113" a="1"/>
  <c r="H115" a="1"/>
  <c r="H117" a="1"/>
  <c r="H119" a="1"/>
  <c r="H121" a="1"/>
  <c r="H123" a="1"/>
  <c r="H125" a="1"/>
  <c r="H128" a="1"/>
  <c r="H129" a="1"/>
  <c r="H130" a="1"/>
  <c r="H131" a="1"/>
  <c r="H132" a="1"/>
  <c r="H133" a="1"/>
  <c r="H135" a="1"/>
  <c r="H137" a="1"/>
  <c r="H139" a="1"/>
  <c r="H141" a="1"/>
  <c r="H7" a="1"/>
  <c r="G9" a="1"/>
  <c r="G11" a="1"/>
  <c r="G13" a="1"/>
  <c r="G15" a="1"/>
  <c r="G17" a="1"/>
  <c r="G19" a="1"/>
  <c r="G21" a="1"/>
  <c r="G22" a="1"/>
  <c r="G24" a="1"/>
  <c r="G26" a="1"/>
  <c r="G31" a="1"/>
  <c r="G33" a="1"/>
  <c r="G35" a="1"/>
  <c r="G37" a="1"/>
  <c r="G39" a="1"/>
  <c r="G41" a="1"/>
  <c r="G44" a="1"/>
  <c r="G46" a="1"/>
  <c r="G48" a="1"/>
  <c r="G50" a="1"/>
  <c r="G52" a="1"/>
  <c r="G54" a="1"/>
  <c r="G56" a="1"/>
  <c r="G58" a="1"/>
  <c r="G60" a="1"/>
  <c r="G62" a="1"/>
  <c r="G64" a="1"/>
  <c r="G66" a="1"/>
  <c r="G68" a="1"/>
  <c r="G70" a="1"/>
  <c r="G72" a="1"/>
  <c r="G74" a="1"/>
  <c r="G76" a="1"/>
  <c r="G78" a="1"/>
  <c r="G80" a="1"/>
  <c r="G82" a="1"/>
  <c r="G84" a="1"/>
  <c r="G86" a="1"/>
  <c r="G88" a="1"/>
  <c r="G90" a="1"/>
  <c r="G92" a="1"/>
  <c r="G94" a="1"/>
  <c r="G96" a="1"/>
  <c r="G98" a="1"/>
  <c r="G100" a="1"/>
  <c r="G102" a="1"/>
  <c r="G104" a="1"/>
  <c r="G106" a="1"/>
  <c r="G108" a="1"/>
  <c r="G110" a="1"/>
  <c r="G112" a="1"/>
  <c r="G114" a="1"/>
  <c r="G116" a="1"/>
  <c r="G118" a="1"/>
  <c r="G120" a="1"/>
  <c r="G122" a="1"/>
  <c r="G124" a="1"/>
  <c r="G126" a="1"/>
  <c r="G128" a="1"/>
  <c r="G130" a="1"/>
  <c r="G137" a="1"/>
  <c r="G139" a="1"/>
  <c r="G141" a="1"/>
  <c r="G8" a="1"/>
  <c r="G10" a="1"/>
  <c r="G12" a="1"/>
  <c r="G14" a="1"/>
  <c r="G16" a="1"/>
  <c r="G18" a="1"/>
  <c r="G20" a="1"/>
  <c r="G23" a="1"/>
  <c r="G25" a="1"/>
  <c r="G27" a="1"/>
  <c r="G28" a="1"/>
  <c r="G29" a="1"/>
  <c r="G30" a="1"/>
  <c r="G32" a="1"/>
  <c r="G34" a="1"/>
  <c r="G36" a="1"/>
  <c r="G38" a="1"/>
  <c r="G40" a="1"/>
  <c r="G42" a="1"/>
  <c r="G43" a="1"/>
  <c r="G45" a="1"/>
  <c r="G47" a="1"/>
  <c r="G49" a="1"/>
  <c r="G51" a="1"/>
  <c r="G53" a="1"/>
  <c r="G55" a="1"/>
  <c r="G57" a="1"/>
  <c r="G59" a="1"/>
  <c r="G61" a="1"/>
  <c r="G63" a="1"/>
  <c r="G65" a="1"/>
  <c r="G67" a="1"/>
  <c r="G69" a="1"/>
  <c r="G71" a="1"/>
  <c r="G73" a="1"/>
  <c r="G75" a="1"/>
  <c r="G77" a="1"/>
  <c r="G79" a="1"/>
  <c r="G81" a="1"/>
  <c r="G83" a="1"/>
  <c r="G85" a="1"/>
  <c r="G87" a="1"/>
  <c r="G89" a="1"/>
  <c r="G91" a="1"/>
  <c r="G93" a="1"/>
  <c r="G95" a="1"/>
  <c r="G97" a="1"/>
  <c r="G99" a="1"/>
  <c r="G101" a="1"/>
  <c r="G103" a="1"/>
  <c r="G105" a="1"/>
  <c r="G107" a="1"/>
  <c r="G109" a="1"/>
  <c r="G111" a="1"/>
  <c r="G113" a="1"/>
  <c r="G115" a="1"/>
  <c r="G117" a="1"/>
  <c r="G119" a="1"/>
  <c r="G121" a="1"/>
  <c r="G123" a="1"/>
  <c r="G125" a="1"/>
  <c r="G127" a="1"/>
  <c r="G129" a="1"/>
  <c r="G131" a="1"/>
  <c r="G132" a="1"/>
  <c r="G133" a="1"/>
  <c r="G134" a="1"/>
  <c r="G135" a="1"/>
  <c r="G136" a="1"/>
  <c r="G138" a="1"/>
  <c r="G140" a="1"/>
  <c r="G7" a="1"/>
  <c r="F25" a="1"/>
  <c r="F27" a="1"/>
  <c r="F29" a="1"/>
  <c r="F31" a="1"/>
  <c r="F33" a="1"/>
  <c r="F35" a="1"/>
  <c r="F37" a="1"/>
  <c r="F39" a="1"/>
  <c r="F41" a="1"/>
  <c r="F43" a="1"/>
  <c r="F45" a="1"/>
  <c r="F47" a="1"/>
  <c r="F49" a="1"/>
  <c r="F51" a="1"/>
  <c r="F53" a="1"/>
  <c r="F55" a="1"/>
  <c r="F57" a="1"/>
  <c r="F59" a="1"/>
  <c r="F61" a="1"/>
  <c r="F63" a="1"/>
  <c r="F65" a="1"/>
  <c r="F67" a="1"/>
  <c r="F69" a="1"/>
  <c r="F71" a="1"/>
  <c r="F73" a="1"/>
  <c r="F75" a="1"/>
  <c r="F77" a="1"/>
  <c r="F79" a="1"/>
  <c r="F81" a="1"/>
  <c r="F83" a="1"/>
  <c r="F85" a="1"/>
  <c r="F87" a="1"/>
  <c r="F89" a="1"/>
  <c r="F91" a="1"/>
  <c r="F93" a="1"/>
  <c r="F95" a="1"/>
  <c r="F97" a="1"/>
  <c r="F99" a="1"/>
  <c r="F101" a="1"/>
  <c r="F106" a="1"/>
  <c r="F108" a="1"/>
  <c r="F110" a="1"/>
  <c r="F112" a="1"/>
  <c r="F114" a="1"/>
  <c r="F116" a="1"/>
  <c r="F118" a="1"/>
  <c r="F120" a="1"/>
  <c r="F122" a="1"/>
  <c r="F124" a="1"/>
  <c r="F126" a="1"/>
  <c r="F128" a="1"/>
  <c r="F130" a="1"/>
  <c r="F132" a="1"/>
  <c r="F134" a="1"/>
  <c r="F136" a="1"/>
  <c r="F138" a="1"/>
  <c r="F140" a="1"/>
  <c r="F24" a="1"/>
  <c r="F26" a="1"/>
  <c r="F28" a="1"/>
  <c r="F30" a="1"/>
  <c r="F32" a="1"/>
  <c r="F34" a="1"/>
  <c r="F36" a="1"/>
  <c r="F38" a="1"/>
  <c r="F40" a="1"/>
  <c r="F42" a="1"/>
  <c r="F44" a="1"/>
  <c r="F46" a="1"/>
  <c r="F48" a="1"/>
  <c r="F50" a="1"/>
  <c r="F52" a="1"/>
  <c r="F54" a="1"/>
  <c r="F56" a="1"/>
  <c r="F58" a="1"/>
  <c r="F60" a="1"/>
  <c r="F62" a="1"/>
  <c r="F64" a="1"/>
  <c r="F66" a="1"/>
  <c r="F68" a="1"/>
  <c r="F70" a="1"/>
  <c r="F72" a="1"/>
  <c r="F74" a="1"/>
  <c r="F76" a="1"/>
  <c r="F78" a="1"/>
  <c r="F80" a="1"/>
  <c r="F82" a="1"/>
  <c r="F84" a="1"/>
  <c r="F86" a="1"/>
  <c r="F88" a="1"/>
  <c r="F90" a="1"/>
  <c r="F92" a="1"/>
  <c r="F94" a="1"/>
  <c r="F96" a="1"/>
  <c r="F98" a="1"/>
  <c r="F100" a="1"/>
  <c r="F102" a="1"/>
  <c r="F103" a="1"/>
  <c r="F104" a="1"/>
  <c r="F105" a="1"/>
  <c r="F107" a="1"/>
  <c r="F109" a="1"/>
  <c r="F111" a="1"/>
  <c r="F113" a="1"/>
  <c r="F115" a="1"/>
  <c r="F117" a="1"/>
  <c r="F119" a="1"/>
  <c r="F121" a="1"/>
  <c r="F123" a="1"/>
  <c r="F125" a="1"/>
  <c r="F127" a="1"/>
  <c r="F129" a="1"/>
  <c r="F131" a="1"/>
  <c r="F133" a="1"/>
  <c r="F135" a="1"/>
  <c r="F137" a="1"/>
  <c r="F139" a="1"/>
  <c r="F141" a="1"/>
  <c r="F9" a="1"/>
  <c r="F10" a="1"/>
  <c r="F13" a="1"/>
  <c r="F15" a="1"/>
  <c r="F17" a="1"/>
  <c r="F19" a="1"/>
  <c r="F21" a="1"/>
  <c r="F23" a="1"/>
  <c r="F8" a="1"/>
  <c r="F11" a="1"/>
  <c r="F12" a="1"/>
  <c r="F14" a="1"/>
  <c r="F16" a="1"/>
  <c r="F18" a="1"/>
  <c r="F20" a="1"/>
  <c r="F22" a="1"/>
  <c r="F7" a="1"/>
  <c r="L140"/>
  <c r="L138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141"/>
  <c r="L139"/>
  <c r="L137"/>
  <c r="L135"/>
  <c r="L133"/>
  <c r="L131"/>
  <c r="L129"/>
  <c r="L127"/>
  <c r="L125"/>
  <c r="L123"/>
  <c r="L121"/>
  <c r="L119"/>
  <c r="L117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K140"/>
  <c r="K137"/>
  <c r="K135"/>
  <c r="K133"/>
  <c r="K131"/>
  <c r="K129"/>
  <c r="K127"/>
  <c r="K125"/>
  <c r="K123"/>
  <c r="K121"/>
  <c r="K119"/>
  <c r="K117"/>
  <c r="K115"/>
  <c r="K113"/>
  <c r="K111"/>
  <c r="K109"/>
  <c r="K107"/>
  <c r="K105"/>
  <c r="K103"/>
  <c r="K101"/>
  <c r="K99"/>
  <c r="K97"/>
  <c r="K95"/>
  <c r="K93"/>
  <c r="K92"/>
  <c r="K91"/>
  <c r="K90"/>
  <c r="K89"/>
  <c r="K88"/>
  <c r="K87"/>
  <c r="K85"/>
  <c r="K83"/>
  <c r="K81"/>
  <c r="K79"/>
  <c r="K77"/>
  <c r="K76"/>
  <c r="K74"/>
  <c r="K72"/>
  <c r="K70"/>
  <c r="K68"/>
  <c r="K66"/>
  <c r="K64"/>
  <c r="K62"/>
  <c r="K60"/>
  <c r="K58"/>
  <c r="K56"/>
  <c r="K54"/>
  <c r="K52"/>
  <c r="K50"/>
  <c r="K48"/>
  <c r="K46"/>
  <c r="K44"/>
  <c r="K42"/>
  <c r="K40"/>
  <c r="K38"/>
  <c r="K36"/>
  <c r="K34"/>
  <c r="K32"/>
  <c r="K30"/>
  <c r="K28"/>
  <c r="K26"/>
  <c r="K24"/>
  <c r="K22"/>
  <c r="K20"/>
  <c r="K19"/>
  <c r="K17"/>
  <c r="K15"/>
  <c r="K13"/>
  <c r="K11"/>
  <c r="K8"/>
  <c r="K141"/>
  <c r="K139"/>
  <c r="K138"/>
  <c r="K136"/>
  <c r="K134"/>
  <c r="K132"/>
  <c r="K130"/>
  <c r="K128"/>
  <c r="K126"/>
  <c r="K124"/>
  <c r="K122"/>
  <c r="K120"/>
  <c r="K118"/>
  <c r="K116"/>
  <c r="K114"/>
  <c r="K112"/>
  <c r="K110"/>
  <c r="K108"/>
  <c r="K106"/>
  <c r="K104"/>
  <c r="K102"/>
  <c r="K100"/>
  <c r="K98"/>
  <c r="K96"/>
  <c r="K94"/>
  <c r="K86"/>
  <c r="K84"/>
  <c r="K82"/>
  <c r="K80"/>
  <c r="K78"/>
  <c r="K75"/>
  <c r="K73"/>
  <c r="K71"/>
  <c r="K69"/>
  <c r="K67"/>
  <c r="K65"/>
  <c r="K63"/>
  <c r="K61"/>
  <c r="K59"/>
  <c r="K57"/>
  <c r="K55"/>
  <c r="K53"/>
  <c r="K51"/>
  <c r="K49"/>
  <c r="K47"/>
  <c r="K45"/>
  <c r="K43"/>
  <c r="K41"/>
  <c r="K39"/>
  <c r="K37"/>
  <c r="K35"/>
  <c r="K33"/>
  <c r="K31"/>
  <c r="K29"/>
  <c r="K27"/>
  <c r="K25"/>
  <c r="K23"/>
  <c r="K21"/>
  <c r="K18"/>
  <c r="K16"/>
  <c r="K14"/>
  <c r="K12"/>
  <c r="K10"/>
  <c r="K9"/>
  <c r="K7"/>
  <c r="H141"/>
  <c r="H139"/>
  <c r="H137"/>
  <c r="H135"/>
  <c r="H133"/>
  <c r="H132"/>
  <c r="H131"/>
  <c r="H130"/>
  <c r="H129"/>
  <c r="H128"/>
  <c r="H125"/>
  <c r="H123"/>
  <c r="H121"/>
  <c r="H119"/>
  <c r="H117"/>
  <c r="H115"/>
  <c r="H113"/>
  <c r="H111"/>
  <c r="H109"/>
  <c r="H107"/>
  <c r="H105"/>
  <c r="H103"/>
  <c r="H101"/>
  <c r="H99"/>
  <c r="H97"/>
  <c r="H95"/>
  <c r="H93"/>
  <c r="H91"/>
  <c r="H89"/>
  <c r="H87"/>
  <c r="H86"/>
  <c r="H84"/>
  <c r="H82"/>
  <c r="H80"/>
  <c r="H78"/>
  <c r="H76"/>
  <c r="H74"/>
  <c r="H72"/>
  <c r="H70"/>
  <c r="H68"/>
  <c r="H65"/>
  <c r="H64"/>
  <c r="H62"/>
  <c r="H60"/>
  <c r="H58"/>
  <c r="H56"/>
  <c r="H54"/>
  <c r="H52"/>
  <c r="H50"/>
  <c r="H48"/>
  <c r="H46"/>
  <c r="H44"/>
  <c r="H42"/>
  <c r="H40"/>
  <c r="H38"/>
  <c r="H35"/>
  <c r="H34"/>
  <c r="H32"/>
  <c r="H30"/>
  <c r="H29"/>
  <c r="H28"/>
  <c r="H26"/>
  <c r="H24"/>
  <c r="H22"/>
  <c r="H20"/>
  <c r="H18"/>
  <c r="H16"/>
  <c r="H14"/>
  <c r="H12"/>
  <c r="H10"/>
  <c r="H8"/>
  <c r="H140"/>
  <c r="H138"/>
  <c r="H136"/>
  <c r="H134"/>
  <c r="H127"/>
  <c r="H126"/>
  <c r="H124"/>
  <c r="H122"/>
  <c r="H120"/>
  <c r="H118"/>
  <c r="H116"/>
  <c r="H114"/>
  <c r="H112"/>
  <c r="H110"/>
  <c r="H108"/>
  <c r="H106"/>
  <c r="H104"/>
  <c r="H102"/>
  <c r="H100"/>
  <c r="H98"/>
  <c r="H96"/>
  <c r="H94"/>
  <c r="H92"/>
  <c r="H90"/>
  <c r="H88"/>
  <c r="H85"/>
  <c r="H83"/>
  <c r="H81"/>
  <c r="H79"/>
  <c r="H77"/>
  <c r="H75"/>
  <c r="H73"/>
  <c r="H71"/>
  <c r="H69"/>
  <c r="H67"/>
  <c r="H66"/>
  <c r="H63"/>
  <c r="H61"/>
  <c r="H59"/>
  <c r="H57"/>
  <c r="H55"/>
  <c r="H53"/>
  <c r="H51"/>
  <c r="H49"/>
  <c r="H47"/>
  <c r="H45"/>
  <c r="H43"/>
  <c r="H41"/>
  <c r="H39"/>
  <c r="H37"/>
  <c r="H36"/>
  <c r="H33"/>
  <c r="H31"/>
  <c r="H27"/>
  <c r="H25"/>
  <c r="H23"/>
  <c r="H21"/>
  <c r="H19"/>
  <c r="H17"/>
  <c r="H15"/>
  <c r="H13"/>
  <c r="H11"/>
  <c r="H9"/>
  <c r="H7"/>
  <c r="G140"/>
  <c r="G138"/>
  <c r="G136"/>
  <c r="G135"/>
  <c r="G134"/>
  <c r="G133"/>
  <c r="G132"/>
  <c r="G131"/>
  <c r="G129"/>
  <c r="G127"/>
  <c r="G125"/>
  <c r="G123"/>
  <c r="G121"/>
  <c r="G119"/>
  <c r="G117"/>
  <c r="G115"/>
  <c r="G113"/>
  <c r="G111"/>
  <c r="G109"/>
  <c r="G107"/>
  <c r="G105"/>
  <c r="G103"/>
  <c r="G101"/>
  <c r="G99"/>
  <c r="G97"/>
  <c r="G95"/>
  <c r="G93"/>
  <c r="G91"/>
  <c r="G89"/>
  <c r="G87"/>
  <c r="G85"/>
  <c r="G83"/>
  <c r="G81"/>
  <c r="G79"/>
  <c r="G77"/>
  <c r="G75"/>
  <c r="G73"/>
  <c r="G71"/>
  <c r="G69"/>
  <c r="G67"/>
  <c r="G65"/>
  <c r="G63"/>
  <c r="G61"/>
  <c r="G59"/>
  <c r="G57"/>
  <c r="G55"/>
  <c r="G53"/>
  <c r="G51"/>
  <c r="G49"/>
  <c r="G47"/>
  <c r="G45"/>
  <c r="G43"/>
  <c r="G42"/>
  <c r="G40"/>
  <c r="G38"/>
  <c r="G36"/>
  <c r="G34"/>
  <c r="G32"/>
  <c r="G30"/>
  <c r="G29"/>
  <c r="G28"/>
  <c r="G27"/>
  <c r="G25"/>
  <c r="G23"/>
  <c r="G20"/>
  <c r="G18"/>
  <c r="G16"/>
  <c r="G14"/>
  <c r="G12"/>
  <c r="G10"/>
  <c r="G8"/>
  <c r="G141"/>
  <c r="G139"/>
  <c r="G137"/>
  <c r="G130"/>
  <c r="G128"/>
  <c r="G126"/>
  <c r="G124"/>
  <c r="G122"/>
  <c r="G120"/>
  <c r="G118"/>
  <c r="G116"/>
  <c r="G114"/>
  <c r="G112"/>
  <c r="G110"/>
  <c r="G108"/>
  <c r="G106"/>
  <c r="G104"/>
  <c r="G102"/>
  <c r="G100"/>
  <c r="G98"/>
  <c r="G96"/>
  <c r="G94"/>
  <c r="G92"/>
  <c r="G90"/>
  <c r="G88"/>
  <c r="G86"/>
  <c r="G84"/>
  <c r="G82"/>
  <c r="G80"/>
  <c r="G78"/>
  <c r="G76"/>
  <c r="G74"/>
  <c r="G72"/>
  <c r="G70"/>
  <c r="G68"/>
  <c r="G66"/>
  <c r="G64"/>
  <c r="G62"/>
  <c r="G60"/>
  <c r="G58"/>
  <c r="G56"/>
  <c r="G54"/>
  <c r="G52"/>
  <c r="G50"/>
  <c r="G48"/>
  <c r="G46"/>
  <c r="G44"/>
  <c r="G41"/>
  <c r="G39"/>
  <c r="G37"/>
  <c r="G35"/>
  <c r="G33"/>
  <c r="G31"/>
  <c r="G26"/>
  <c r="G24"/>
  <c r="G22"/>
  <c r="G21"/>
  <c r="G19"/>
  <c r="G17"/>
  <c r="G15"/>
  <c r="G13"/>
  <c r="G11"/>
  <c r="G9"/>
  <c r="G7"/>
  <c r="F141"/>
  <c r="F139"/>
  <c r="F137"/>
  <c r="F135"/>
  <c r="F133"/>
  <c r="F131"/>
  <c r="F129"/>
  <c r="F127"/>
  <c r="F125"/>
  <c r="F123"/>
  <c r="F121"/>
  <c r="F119"/>
  <c r="F117"/>
  <c r="F115"/>
  <c r="F113"/>
  <c r="F111"/>
  <c r="F109"/>
  <c r="F107"/>
  <c r="F105"/>
  <c r="F104"/>
  <c r="F103"/>
  <c r="F102"/>
  <c r="F100"/>
  <c r="F98"/>
  <c r="F96"/>
  <c r="F94"/>
  <c r="F92"/>
  <c r="F90"/>
  <c r="F88"/>
  <c r="F86"/>
  <c r="F84"/>
  <c r="F82"/>
  <c r="F80"/>
  <c r="F78"/>
  <c r="F76"/>
  <c r="F74"/>
  <c r="F72"/>
  <c r="F70"/>
  <c r="F68"/>
  <c r="F66"/>
  <c r="F64"/>
  <c r="F62"/>
  <c r="F60"/>
  <c r="F58"/>
  <c r="F56"/>
  <c r="F54"/>
  <c r="F52"/>
  <c r="F50"/>
  <c r="F48"/>
  <c r="F46"/>
  <c r="F44"/>
  <c r="F42"/>
  <c r="F40"/>
  <c r="F38"/>
  <c r="F36"/>
  <c r="F34"/>
  <c r="F32"/>
  <c r="F30"/>
  <c r="F28"/>
  <c r="F26"/>
  <c r="F24"/>
  <c r="F140"/>
  <c r="F138"/>
  <c r="F136"/>
  <c r="F134"/>
  <c r="F132"/>
  <c r="F130"/>
  <c r="F128"/>
  <c r="F126"/>
  <c r="F124"/>
  <c r="F122"/>
  <c r="F120"/>
  <c r="F118"/>
  <c r="F116"/>
  <c r="F114"/>
  <c r="F112"/>
  <c r="F110"/>
  <c r="F108"/>
  <c r="F106"/>
  <c r="F101"/>
  <c r="F99"/>
  <c r="F97"/>
  <c r="F95"/>
  <c r="F93"/>
  <c r="F91"/>
  <c r="F89"/>
  <c r="F87"/>
  <c r="F85"/>
  <c r="F83"/>
  <c r="F81"/>
  <c r="F79"/>
  <c r="F77"/>
  <c r="F75"/>
  <c r="F73"/>
  <c r="F71"/>
  <c r="F69"/>
  <c r="F67"/>
  <c r="F65"/>
  <c r="F63"/>
  <c r="F61"/>
  <c r="F59"/>
  <c r="F57"/>
  <c r="F55"/>
  <c r="F53"/>
  <c r="F51"/>
  <c r="F49"/>
  <c r="F47"/>
  <c r="F45"/>
  <c r="F43"/>
  <c r="F41"/>
  <c r="F39"/>
  <c r="F37"/>
  <c r="F35"/>
  <c r="F33"/>
  <c r="F31"/>
  <c r="F29"/>
  <c r="F27"/>
  <c r="F25"/>
  <c r="F22"/>
  <c r="F20"/>
  <c r="F18"/>
  <c r="F16"/>
  <c r="F14"/>
  <c r="F12"/>
  <c r="F11"/>
  <c r="F8"/>
  <c r="F23"/>
  <c r="F21"/>
  <c r="F19"/>
  <c r="F17"/>
  <c r="F15"/>
  <c r="F13"/>
  <c r="F10"/>
  <c r="F9"/>
  <c r="F7"/>
</calcChain>
</file>

<file path=xl/sharedStrings.xml><?xml version="1.0" encoding="utf-8"?>
<sst xmlns="http://schemas.openxmlformats.org/spreadsheetml/2006/main" count="4" uniqueCount="2">
  <si>
    <t>a tak dále….</t>
  </si>
  <si>
    <t>Tohoto prázdného prostoru se potřebuju zbavit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</si>
</sst>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2" fillId="3" borderId="7" xfId="0" applyFont="1" applyFill="1" applyBorder="1"/>
    <xf numFmtId="0" fontId="0" fillId="3" borderId="0" xfId="0" applyFill="1" applyBorder="1"/>
    <xf numFmtId="0" fontId="0" fillId="3" borderId="8" xfId="0" applyFill="1" applyBorder="1"/>
    <xf numFmtId="0" fontId="2" fillId="3" borderId="9" xfId="0" applyFont="1" applyFill="1" applyBorder="1"/>
    <xf numFmtId="0" fontId="0" fillId="3" borderId="10" xfId="0" applyFill="1" applyBorder="1"/>
    <xf numFmtId="0" fontId="0" fillId="3" borderId="11" xfId="0" applyFill="1" applyBorder="1"/>
    <xf numFmtId="0" fontId="0" fillId="0" borderId="0" xfId="0" applyFill="1"/>
    <xf numFmtId="0" fontId="3" fillId="0" borderId="0" xfId="0" applyFont="1"/>
    <xf numFmtId="0" fontId="4" fillId="0" borderId="0" xfId="0" applyFont="1"/>
    <xf numFmtId="0" fontId="1" fillId="3" borderId="7" xfId="0" applyFont="1" applyFill="1" applyBorder="1"/>
    <xf numFmtId="0" fontId="1" fillId="3" borderId="0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4</xdr:row>
      <xdr:rowOff>57150</xdr:rowOff>
    </xdr:from>
    <xdr:to>
      <xdr:col>12</xdr:col>
      <xdr:colOff>533400</xdr:colOff>
      <xdr:row>8</xdr:row>
      <xdr:rowOff>104775</xdr:rowOff>
    </xdr:to>
    <xdr:cxnSp macro="">
      <xdr:nvCxnSpPr>
        <xdr:cNvPr id="2" name="Přímá spojnice se šipkou 2"/>
        <xdr:cNvCxnSpPr/>
      </xdr:nvCxnSpPr>
      <xdr:spPr>
        <a:xfrm flipH="1">
          <a:off x="6172200" y="819150"/>
          <a:ext cx="1676400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</xdr:colOff>
      <xdr:row>4</xdr:row>
      <xdr:rowOff>28575</xdr:rowOff>
    </xdr:from>
    <xdr:to>
      <xdr:col>12</xdr:col>
      <xdr:colOff>542925</xdr:colOff>
      <xdr:row>6</xdr:row>
      <xdr:rowOff>152400</xdr:rowOff>
    </xdr:to>
    <xdr:cxnSp macro="">
      <xdr:nvCxnSpPr>
        <xdr:cNvPr id="3" name="Přímá spojnice se šipkou 3"/>
        <xdr:cNvCxnSpPr/>
      </xdr:nvCxnSpPr>
      <xdr:spPr>
        <a:xfrm flipH="1">
          <a:off x="3743325" y="790575"/>
          <a:ext cx="4114800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uj-examp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Separovaná data"/>
    </sheetNames>
    <sheetDataSet>
      <sheetData sheetId="0">
        <row r="7">
          <cell r="B7">
            <v>0</v>
          </cell>
          <cell r="F7">
            <v>5.601892E-2</v>
          </cell>
          <cell r="H7">
            <v>0.30120089999999999</v>
          </cell>
        </row>
        <row r="8">
          <cell r="B8">
            <v>0</v>
          </cell>
          <cell r="F8">
            <v>5.601892E-2</v>
          </cell>
          <cell r="H8">
            <v>0.30024869999999998</v>
          </cell>
        </row>
        <row r="9">
          <cell r="B9">
            <v>0</v>
          </cell>
          <cell r="F9">
            <v>5.601892E-2</v>
          </cell>
          <cell r="H9">
            <v>0.29929660000000002</v>
          </cell>
        </row>
        <row r="10">
          <cell r="B10">
            <v>0</v>
          </cell>
          <cell r="F10">
            <v>5.601892E-2</v>
          </cell>
          <cell r="H10">
            <v>0.2981857</v>
          </cell>
        </row>
        <row r="11">
          <cell r="B11">
            <v>0</v>
          </cell>
          <cell r="F11">
            <v>5.601892E-2</v>
          </cell>
          <cell r="H11">
            <v>0.29723349999999998</v>
          </cell>
        </row>
        <row r="12">
          <cell r="B12">
            <v>0</v>
          </cell>
          <cell r="F12">
            <v>5.601892E-2</v>
          </cell>
          <cell r="H12">
            <v>0.29628139999999997</v>
          </cell>
        </row>
        <row r="13">
          <cell r="B13">
            <v>0</v>
          </cell>
          <cell r="F13">
            <v>5.601892E-2</v>
          </cell>
          <cell r="H13">
            <v>0.29548790000000003</v>
          </cell>
        </row>
        <row r="14">
          <cell r="B14">
            <v>0</v>
          </cell>
          <cell r="F14">
            <v>5.5860229999999997E-2</v>
          </cell>
          <cell r="H14">
            <v>0.29453570000000001</v>
          </cell>
        </row>
        <row r="15">
          <cell r="B15">
            <v>0</v>
          </cell>
          <cell r="F15">
            <v>5.5860229999999997E-2</v>
          </cell>
          <cell r="H15">
            <v>0.2935836</v>
          </cell>
        </row>
        <row r="16">
          <cell r="B16">
            <v>0</v>
          </cell>
          <cell r="F16">
            <v>5.5860229999999997E-2</v>
          </cell>
          <cell r="H16">
            <v>0.29247269999999997</v>
          </cell>
        </row>
        <row r="17">
          <cell r="B17">
            <v>0</v>
          </cell>
          <cell r="F17">
            <v>5.5860229999999997E-2</v>
          </cell>
          <cell r="H17">
            <v>0.29167929999999997</v>
          </cell>
        </row>
        <row r="18">
          <cell r="B18">
            <v>0</v>
          </cell>
          <cell r="F18">
            <v>5.5860229999999997E-2</v>
          </cell>
          <cell r="H18">
            <v>0.2905684</v>
          </cell>
        </row>
        <row r="19">
          <cell r="B19">
            <v>0</v>
          </cell>
          <cell r="F19">
            <v>5.5860229999999997E-2</v>
          </cell>
          <cell r="H19">
            <v>0.2897749</v>
          </cell>
        </row>
        <row r="20">
          <cell r="B20">
            <v>0</v>
          </cell>
          <cell r="F20">
            <v>5.5860229999999997E-2</v>
          </cell>
          <cell r="H20">
            <v>0.28866399999999998</v>
          </cell>
        </row>
        <row r="21">
          <cell r="B21">
            <v>0</v>
          </cell>
          <cell r="F21">
            <v>5.5860229999999997E-2</v>
          </cell>
          <cell r="H21">
            <v>0.28771190000000002</v>
          </cell>
        </row>
        <row r="22">
          <cell r="B22">
            <v>0</v>
          </cell>
          <cell r="F22">
            <v>5.5860229999999997E-2</v>
          </cell>
          <cell r="H22">
            <v>0.28675970000000001</v>
          </cell>
        </row>
        <row r="23">
          <cell r="B23">
            <v>0</v>
          </cell>
          <cell r="F23">
            <v>5.5860229999999997E-2</v>
          </cell>
          <cell r="H23">
            <v>0.28580759999999999</v>
          </cell>
        </row>
        <row r="24">
          <cell r="B24">
            <v>0</v>
          </cell>
          <cell r="F24">
            <v>5.5701540000000001E-2</v>
          </cell>
          <cell r="H24">
            <v>0.28485539999999998</v>
          </cell>
        </row>
        <row r="25">
          <cell r="B25">
            <v>0</v>
          </cell>
          <cell r="F25">
            <v>5.5860229999999997E-2</v>
          </cell>
          <cell r="H25">
            <v>0.28390320000000002</v>
          </cell>
        </row>
        <row r="26">
          <cell r="B26">
            <v>1</v>
          </cell>
          <cell r="F26">
            <v>0.27549249999999997</v>
          </cell>
          <cell r="H26">
            <v>0.27771420000000002</v>
          </cell>
        </row>
        <row r="27">
          <cell r="B27">
            <v>1</v>
          </cell>
          <cell r="F27">
            <v>0.2428015</v>
          </cell>
          <cell r="H27">
            <v>0.27771420000000002</v>
          </cell>
        </row>
        <row r="28">
          <cell r="B28">
            <v>1</v>
          </cell>
          <cell r="F28">
            <v>0.2428015</v>
          </cell>
          <cell r="H28">
            <v>0.27771420000000002</v>
          </cell>
        </row>
        <row r="29">
          <cell r="B29">
            <v>1</v>
          </cell>
          <cell r="F29">
            <v>0.2428015</v>
          </cell>
          <cell r="H29">
            <v>0.27771420000000002</v>
          </cell>
        </row>
        <row r="30">
          <cell r="B30">
            <v>1</v>
          </cell>
          <cell r="F30">
            <v>0.23185169999999999</v>
          </cell>
          <cell r="H30">
            <v>0.27771420000000002</v>
          </cell>
        </row>
        <row r="31">
          <cell r="B31">
            <v>1</v>
          </cell>
          <cell r="F31">
            <v>0.23185169999999999</v>
          </cell>
          <cell r="H31">
            <v>0.27771420000000002</v>
          </cell>
        </row>
        <row r="32">
          <cell r="B32">
            <v>1</v>
          </cell>
          <cell r="F32">
            <v>0.23185169999999999</v>
          </cell>
          <cell r="H32">
            <v>0.27771420000000002</v>
          </cell>
        </row>
        <row r="33">
          <cell r="B33">
            <v>1</v>
          </cell>
          <cell r="F33">
            <v>0.2253452</v>
          </cell>
          <cell r="H33">
            <v>0.27755550000000001</v>
          </cell>
        </row>
        <row r="34">
          <cell r="B34">
            <v>1</v>
          </cell>
          <cell r="F34">
            <v>0.2253452</v>
          </cell>
          <cell r="H34">
            <v>0.27755550000000001</v>
          </cell>
        </row>
        <row r="35">
          <cell r="B35">
            <v>1</v>
          </cell>
          <cell r="F35">
            <v>0.2215366</v>
          </cell>
          <cell r="H35">
            <v>0.27755550000000001</v>
          </cell>
        </row>
        <row r="36">
          <cell r="B36">
            <v>1</v>
          </cell>
          <cell r="F36">
            <v>0.2215366</v>
          </cell>
          <cell r="H36">
            <v>0.27755550000000001</v>
          </cell>
        </row>
        <row r="37">
          <cell r="B37">
            <v>1</v>
          </cell>
          <cell r="F37">
            <v>0.2191562</v>
          </cell>
          <cell r="H37">
            <v>0.27755550000000001</v>
          </cell>
        </row>
        <row r="38">
          <cell r="B38">
            <v>1</v>
          </cell>
          <cell r="F38">
            <v>0.2191562</v>
          </cell>
          <cell r="H38">
            <v>0.27755550000000001</v>
          </cell>
        </row>
        <row r="39">
          <cell r="B39">
            <v>1</v>
          </cell>
          <cell r="F39">
            <v>0.2177279</v>
          </cell>
          <cell r="H39">
            <v>0.27755550000000001</v>
          </cell>
        </row>
        <row r="40">
          <cell r="B40">
            <v>1</v>
          </cell>
          <cell r="F40">
            <v>0.21677579999999999</v>
          </cell>
          <cell r="H40">
            <v>0.27755550000000001</v>
          </cell>
        </row>
        <row r="41">
          <cell r="B41">
            <v>1</v>
          </cell>
          <cell r="F41">
            <v>0.216141</v>
          </cell>
          <cell r="H41">
            <v>0.27755550000000001</v>
          </cell>
        </row>
        <row r="42">
          <cell r="B42">
            <v>1</v>
          </cell>
          <cell r="F42">
            <v>0.21566489999999999</v>
          </cell>
          <cell r="H42">
            <v>0.27755550000000001</v>
          </cell>
        </row>
        <row r="43">
          <cell r="B43">
            <v>2</v>
          </cell>
          <cell r="F43">
            <v>0.3343679</v>
          </cell>
          <cell r="H43">
            <v>0.2137606</v>
          </cell>
        </row>
        <row r="44">
          <cell r="B44">
            <v>2</v>
          </cell>
          <cell r="F44">
            <v>0.33420919999999998</v>
          </cell>
          <cell r="H44">
            <v>0.2137606</v>
          </cell>
        </row>
        <row r="45">
          <cell r="B45">
            <v>2</v>
          </cell>
          <cell r="F45">
            <v>0.33405049999999997</v>
          </cell>
          <cell r="H45">
            <v>0.2137606</v>
          </cell>
        </row>
        <row r="46">
          <cell r="B46">
            <v>2</v>
          </cell>
          <cell r="F46">
            <v>0.33389180000000002</v>
          </cell>
          <cell r="H46">
            <v>0.2137606</v>
          </cell>
        </row>
        <row r="47">
          <cell r="B47">
            <v>2</v>
          </cell>
          <cell r="F47">
            <v>0.3337331</v>
          </cell>
          <cell r="H47">
            <v>0.2137606</v>
          </cell>
        </row>
        <row r="48">
          <cell r="B48">
            <v>2</v>
          </cell>
          <cell r="F48">
            <v>0.33341569999999998</v>
          </cell>
          <cell r="H48">
            <v>0.21407799999999999</v>
          </cell>
        </row>
        <row r="49">
          <cell r="B49">
            <v>2</v>
          </cell>
          <cell r="F49">
            <v>0.33325700000000003</v>
          </cell>
          <cell r="H49">
            <v>0.21407799999999999</v>
          </cell>
        </row>
        <row r="50">
          <cell r="B50">
            <v>2</v>
          </cell>
          <cell r="F50">
            <v>0.33309830000000001</v>
          </cell>
          <cell r="H50">
            <v>0.21407799999999999</v>
          </cell>
        </row>
        <row r="51">
          <cell r="B51">
            <v>2</v>
          </cell>
          <cell r="F51">
            <v>0.3329396</v>
          </cell>
          <cell r="H51">
            <v>0.21407799999999999</v>
          </cell>
        </row>
        <row r="52">
          <cell r="B52">
            <v>2</v>
          </cell>
          <cell r="F52">
            <v>0.3329396</v>
          </cell>
          <cell r="H52">
            <v>0.21407799999999999</v>
          </cell>
        </row>
        <row r="53">
          <cell r="B53">
            <v>2</v>
          </cell>
          <cell r="F53">
            <v>0.33278089999999999</v>
          </cell>
          <cell r="H53">
            <v>0.2142367</v>
          </cell>
        </row>
        <row r="54">
          <cell r="B54">
            <v>2</v>
          </cell>
          <cell r="F54">
            <v>0.33246360000000003</v>
          </cell>
          <cell r="H54">
            <v>0.2142367</v>
          </cell>
        </row>
        <row r="55">
          <cell r="B55">
            <v>2</v>
          </cell>
          <cell r="F55">
            <v>0.33230490000000001</v>
          </cell>
          <cell r="H55">
            <v>0.2142367</v>
          </cell>
        </row>
        <row r="56">
          <cell r="B56">
            <v>2</v>
          </cell>
          <cell r="F56">
            <v>0.3321462</v>
          </cell>
          <cell r="H56">
            <v>0.2142367</v>
          </cell>
        </row>
        <row r="57">
          <cell r="B57">
            <v>2</v>
          </cell>
          <cell r="F57">
            <v>0.33198749999999999</v>
          </cell>
          <cell r="H57">
            <v>0.2142367</v>
          </cell>
        </row>
        <row r="58">
          <cell r="B58">
            <v>2</v>
          </cell>
          <cell r="F58">
            <v>0.33182879999999998</v>
          </cell>
          <cell r="H58">
            <v>0.21439540000000001</v>
          </cell>
        </row>
        <row r="59">
          <cell r="B59">
            <v>2</v>
          </cell>
          <cell r="F59">
            <v>0.33167010000000002</v>
          </cell>
          <cell r="H59">
            <v>0.21439540000000001</v>
          </cell>
        </row>
        <row r="60">
          <cell r="B60">
            <v>2</v>
          </cell>
          <cell r="F60">
            <v>0.3313527</v>
          </cell>
          <cell r="H60">
            <v>0.21439540000000001</v>
          </cell>
        </row>
        <row r="61">
          <cell r="B61">
            <v>2</v>
          </cell>
          <cell r="F61">
            <v>0.33119399999999999</v>
          </cell>
          <cell r="H61">
            <v>0.21455399999999999</v>
          </cell>
        </row>
        <row r="62">
          <cell r="B62">
            <v>2</v>
          </cell>
          <cell r="F62">
            <v>0.33103529999999998</v>
          </cell>
          <cell r="H62">
            <v>0.21455399999999999</v>
          </cell>
        </row>
        <row r="63">
          <cell r="B63">
            <v>2</v>
          </cell>
          <cell r="F63">
            <v>0.33087660000000002</v>
          </cell>
          <cell r="H63">
            <v>0.21471270000000001</v>
          </cell>
        </row>
        <row r="64">
          <cell r="B64">
            <v>2</v>
          </cell>
          <cell r="F64">
            <v>0.33040049999999999</v>
          </cell>
          <cell r="H64">
            <v>0.21471270000000001</v>
          </cell>
        </row>
        <row r="65">
          <cell r="B65">
            <v>2</v>
          </cell>
          <cell r="F65">
            <v>0.33024179999999997</v>
          </cell>
          <cell r="H65">
            <v>0.21471270000000001</v>
          </cell>
        </row>
        <row r="66">
          <cell r="B66">
            <v>2</v>
          </cell>
          <cell r="F66">
            <v>0.33008320000000002</v>
          </cell>
          <cell r="H66">
            <v>0.21487139999999999</v>
          </cell>
        </row>
        <row r="67">
          <cell r="B67">
            <v>2</v>
          </cell>
          <cell r="F67">
            <v>0.3297658</v>
          </cell>
          <cell r="H67">
            <v>0.21487139999999999</v>
          </cell>
        </row>
        <row r="68">
          <cell r="B68">
            <v>2</v>
          </cell>
          <cell r="F68">
            <v>0.32944839999999997</v>
          </cell>
          <cell r="H68">
            <v>0.21518880000000001</v>
          </cell>
        </row>
        <row r="69">
          <cell r="B69">
            <v>2</v>
          </cell>
          <cell r="F69">
            <v>0.32913100000000001</v>
          </cell>
          <cell r="H69">
            <v>0.21518880000000001</v>
          </cell>
        </row>
        <row r="70">
          <cell r="B70">
            <v>2</v>
          </cell>
          <cell r="F70">
            <v>0.3289723</v>
          </cell>
          <cell r="H70">
            <v>0.21518880000000001</v>
          </cell>
        </row>
        <row r="71">
          <cell r="B71">
            <v>2</v>
          </cell>
          <cell r="F71">
            <v>0.32865490000000003</v>
          </cell>
          <cell r="H71">
            <v>0.2153475</v>
          </cell>
        </row>
        <row r="72">
          <cell r="B72">
            <v>2</v>
          </cell>
          <cell r="F72">
            <v>0.3283375</v>
          </cell>
          <cell r="H72">
            <v>0.2153475</v>
          </cell>
        </row>
        <row r="73">
          <cell r="B73">
            <v>2</v>
          </cell>
          <cell r="F73">
            <v>0.32802009999999998</v>
          </cell>
          <cell r="H73">
            <v>0.21550620000000001</v>
          </cell>
        </row>
        <row r="74">
          <cell r="B74">
            <v>3</v>
          </cell>
          <cell r="F74">
            <v>0.42117339999999998</v>
          </cell>
          <cell r="H74">
            <v>0.25438620000000001</v>
          </cell>
        </row>
        <row r="75">
          <cell r="B75">
            <v>3</v>
          </cell>
          <cell r="F75">
            <v>0.42085600000000001</v>
          </cell>
          <cell r="H75">
            <v>0.25454490000000002</v>
          </cell>
        </row>
        <row r="76">
          <cell r="B76">
            <v>3</v>
          </cell>
          <cell r="F76">
            <v>0.42085600000000001</v>
          </cell>
          <cell r="H76">
            <v>0.25470359999999997</v>
          </cell>
        </row>
        <row r="77">
          <cell r="B77">
            <v>3</v>
          </cell>
          <cell r="F77">
            <v>0.4206973</v>
          </cell>
          <cell r="H77">
            <v>0.255021</v>
          </cell>
        </row>
        <row r="78">
          <cell r="B78">
            <v>3</v>
          </cell>
          <cell r="F78">
            <v>0.4206973</v>
          </cell>
          <cell r="H78">
            <v>0.25533840000000002</v>
          </cell>
        </row>
        <row r="79">
          <cell r="B79">
            <v>3</v>
          </cell>
          <cell r="F79">
            <v>0.4206973</v>
          </cell>
          <cell r="H79">
            <v>0.25549699999999997</v>
          </cell>
        </row>
        <row r="80">
          <cell r="B80">
            <v>3</v>
          </cell>
          <cell r="F80">
            <v>0.42053859999999998</v>
          </cell>
          <cell r="H80">
            <v>0.25565569999999999</v>
          </cell>
        </row>
        <row r="81">
          <cell r="B81">
            <v>3</v>
          </cell>
          <cell r="F81">
            <v>0.42053859999999998</v>
          </cell>
          <cell r="H81">
            <v>0.2558145</v>
          </cell>
        </row>
        <row r="82">
          <cell r="B82">
            <v>3</v>
          </cell>
          <cell r="F82">
            <v>0.42037989999999997</v>
          </cell>
          <cell r="H82">
            <v>0.25629049999999998</v>
          </cell>
        </row>
        <row r="83">
          <cell r="B83">
            <v>3</v>
          </cell>
          <cell r="F83">
            <v>0.42037989999999997</v>
          </cell>
          <cell r="H83">
            <v>0.25644919999999999</v>
          </cell>
        </row>
        <row r="84">
          <cell r="B84">
            <v>3</v>
          </cell>
          <cell r="F84">
            <v>0.42022130000000002</v>
          </cell>
          <cell r="H84">
            <v>0.2566079</v>
          </cell>
        </row>
        <row r="85">
          <cell r="B85">
            <v>3</v>
          </cell>
          <cell r="F85">
            <v>0.42022130000000002</v>
          </cell>
          <cell r="H85">
            <v>0.25692530000000002</v>
          </cell>
        </row>
        <row r="86">
          <cell r="B86">
            <v>3</v>
          </cell>
          <cell r="F86">
            <v>0.41990379999999999</v>
          </cell>
          <cell r="H86">
            <v>0.25708399999999998</v>
          </cell>
        </row>
        <row r="87">
          <cell r="B87">
            <v>3</v>
          </cell>
          <cell r="F87">
            <v>0.41990379999999999</v>
          </cell>
          <cell r="H87">
            <v>0.2574014</v>
          </cell>
        </row>
        <row r="88">
          <cell r="B88">
            <v>3</v>
          </cell>
          <cell r="F88">
            <v>0.41990379999999999</v>
          </cell>
          <cell r="H88">
            <v>0.25756010000000001</v>
          </cell>
        </row>
        <row r="89">
          <cell r="B89">
            <v>3</v>
          </cell>
          <cell r="F89">
            <v>0.41974509999999998</v>
          </cell>
          <cell r="H89">
            <v>0.25803609999999999</v>
          </cell>
        </row>
        <row r="90">
          <cell r="B90">
            <v>3</v>
          </cell>
          <cell r="F90">
            <v>0.41974509999999998</v>
          </cell>
          <cell r="H90">
            <v>0.25835360000000002</v>
          </cell>
        </row>
        <row r="91">
          <cell r="B91">
            <v>3</v>
          </cell>
          <cell r="F91">
            <v>0.41958640000000003</v>
          </cell>
          <cell r="H91">
            <v>0.25867089999999998</v>
          </cell>
        </row>
        <row r="92">
          <cell r="B92">
            <v>4</v>
          </cell>
          <cell r="F92">
            <v>0.52987870000000004</v>
          </cell>
          <cell r="H92">
            <v>0.31500719999999999</v>
          </cell>
        </row>
        <row r="93">
          <cell r="B93">
            <v>4</v>
          </cell>
          <cell r="F93">
            <v>0.52987870000000004</v>
          </cell>
          <cell r="H93">
            <v>0.31532460000000001</v>
          </cell>
        </row>
        <row r="94">
          <cell r="B94">
            <v>4</v>
          </cell>
          <cell r="F94">
            <v>0.52987870000000004</v>
          </cell>
          <cell r="H94">
            <v>0.31564199999999998</v>
          </cell>
        </row>
        <row r="95">
          <cell r="B95">
            <v>4</v>
          </cell>
          <cell r="F95">
            <v>0.52971999999999997</v>
          </cell>
          <cell r="H95">
            <v>0.31580069999999999</v>
          </cell>
        </row>
        <row r="96">
          <cell r="B96">
            <v>4</v>
          </cell>
          <cell r="F96">
            <v>0.52971999999999997</v>
          </cell>
          <cell r="H96">
            <v>0.3159594</v>
          </cell>
        </row>
        <row r="97">
          <cell r="B97">
            <v>4</v>
          </cell>
          <cell r="F97">
            <v>0.52971999999999997</v>
          </cell>
          <cell r="H97">
            <v>0.31627680000000002</v>
          </cell>
        </row>
        <row r="98">
          <cell r="B98">
            <v>4</v>
          </cell>
          <cell r="F98">
            <v>0.52971999999999997</v>
          </cell>
          <cell r="H98">
            <v>0.31659419999999999</v>
          </cell>
        </row>
        <row r="99">
          <cell r="B99">
            <v>4</v>
          </cell>
          <cell r="F99">
            <v>0.52971999999999997</v>
          </cell>
          <cell r="H99">
            <v>0.3167529</v>
          </cell>
        </row>
        <row r="100">
          <cell r="B100">
            <v>4</v>
          </cell>
          <cell r="F100">
            <v>0.52971999999999997</v>
          </cell>
          <cell r="H100">
            <v>0.31691160000000002</v>
          </cell>
        </row>
        <row r="101">
          <cell r="B101">
            <v>4</v>
          </cell>
          <cell r="F101">
            <v>0.52971999999999997</v>
          </cell>
          <cell r="H101">
            <v>0.31707030000000003</v>
          </cell>
        </row>
        <row r="102">
          <cell r="B102">
            <v>4</v>
          </cell>
          <cell r="F102">
            <v>0.52971999999999997</v>
          </cell>
          <cell r="H102">
            <v>0.31722889999999998</v>
          </cell>
        </row>
        <row r="103">
          <cell r="B103">
            <v>4</v>
          </cell>
          <cell r="F103">
            <v>0.52971999999999997</v>
          </cell>
          <cell r="H103">
            <v>0.31770500000000002</v>
          </cell>
        </row>
        <row r="104">
          <cell r="B104">
            <v>4</v>
          </cell>
          <cell r="F104">
            <v>0.52971999999999997</v>
          </cell>
          <cell r="H104">
            <v>0.31786370000000003</v>
          </cell>
        </row>
        <row r="105">
          <cell r="B105">
            <v>4</v>
          </cell>
          <cell r="F105">
            <v>0.52971999999999997</v>
          </cell>
          <cell r="H105">
            <v>0.31802239999999998</v>
          </cell>
        </row>
        <row r="106">
          <cell r="B106">
            <v>5</v>
          </cell>
          <cell r="F106">
            <v>0.72411999999999999</v>
          </cell>
          <cell r="H106">
            <v>0.31992670000000001</v>
          </cell>
        </row>
        <row r="107">
          <cell r="B107">
            <v>5</v>
          </cell>
          <cell r="F107">
            <v>0.68587469999999995</v>
          </cell>
          <cell r="H107">
            <v>0.31992670000000001</v>
          </cell>
        </row>
        <row r="108">
          <cell r="B108">
            <v>5</v>
          </cell>
          <cell r="F108">
            <v>0.68587469999999995</v>
          </cell>
          <cell r="H108">
            <v>0.31992670000000001</v>
          </cell>
        </row>
        <row r="109">
          <cell r="B109">
            <v>5</v>
          </cell>
          <cell r="F109">
            <v>0.68587469999999995</v>
          </cell>
          <cell r="H109">
            <v>0.31992670000000001</v>
          </cell>
        </row>
        <row r="110">
          <cell r="B110">
            <v>5</v>
          </cell>
          <cell r="F110">
            <v>0.67381400000000002</v>
          </cell>
          <cell r="H110">
            <v>0.31992670000000001</v>
          </cell>
        </row>
        <row r="111">
          <cell r="B111">
            <v>5</v>
          </cell>
          <cell r="F111">
            <v>0.67381400000000002</v>
          </cell>
          <cell r="H111">
            <v>0.32008540000000002</v>
          </cell>
        </row>
        <row r="112">
          <cell r="B112">
            <v>5</v>
          </cell>
          <cell r="F112">
            <v>0.67381400000000002</v>
          </cell>
          <cell r="H112">
            <v>0.32008540000000002</v>
          </cell>
        </row>
        <row r="113">
          <cell r="B113">
            <v>5</v>
          </cell>
          <cell r="F113">
            <v>0.66905320000000001</v>
          </cell>
          <cell r="H113">
            <v>0.32008540000000002</v>
          </cell>
        </row>
        <row r="114">
          <cell r="B114">
            <v>5</v>
          </cell>
          <cell r="F114">
            <v>0.66905320000000001</v>
          </cell>
          <cell r="H114">
            <v>0.32008540000000002</v>
          </cell>
        </row>
        <row r="115">
          <cell r="B115">
            <v>5</v>
          </cell>
          <cell r="F115">
            <v>0.66603800000000002</v>
          </cell>
          <cell r="H115">
            <v>0.32008540000000002</v>
          </cell>
        </row>
        <row r="116">
          <cell r="B116">
            <v>5</v>
          </cell>
          <cell r="F116">
            <v>0.66603800000000002</v>
          </cell>
          <cell r="H116">
            <v>0.32008540000000002</v>
          </cell>
        </row>
        <row r="117">
          <cell r="B117">
            <v>5</v>
          </cell>
          <cell r="F117">
            <v>0.66365759999999996</v>
          </cell>
          <cell r="H117">
            <v>0.32008540000000002</v>
          </cell>
        </row>
        <row r="118">
          <cell r="B118">
            <v>5</v>
          </cell>
          <cell r="F118">
            <v>0.66207059999999995</v>
          </cell>
          <cell r="H118">
            <v>0.32008540000000002</v>
          </cell>
        </row>
        <row r="119">
          <cell r="B119">
            <v>6</v>
          </cell>
          <cell r="F119">
            <v>0.82854039999999995</v>
          </cell>
          <cell r="H119">
            <v>0.3883238</v>
          </cell>
        </row>
        <row r="120">
          <cell r="B120">
            <v>6</v>
          </cell>
          <cell r="F120">
            <v>0.8283817</v>
          </cell>
          <cell r="H120">
            <v>0.38895849999999998</v>
          </cell>
        </row>
        <row r="121">
          <cell r="B121">
            <v>6</v>
          </cell>
          <cell r="F121">
            <v>0.8283817</v>
          </cell>
          <cell r="H121">
            <v>0.38943460000000002</v>
          </cell>
        </row>
        <row r="122">
          <cell r="B122">
            <v>6</v>
          </cell>
          <cell r="F122">
            <v>0.8283817</v>
          </cell>
          <cell r="H122">
            <v>0.39006940000000001</v>
          </cell>
        </row>
        <row r="123">
          <cell r="B123">
            <v>6</v>
          </cell>
          <cell r="F123">
            <v>0.82822300000000004</v>
          </cell>
          <cell r="H123">
            <v>0.3907042</v>
          </cell>
        </row>
        <row r="124">
          <cell r="B124">
            <v>6</v>
          </cell>
          <cell r="F124">
            <v>0.82822300000000004</v>
          </cell>
          <cell r="H124">
            <v>0.39118029999999998</v>
          </cell>
        </row>
        <row r="125">
          <cell r="B125">
            <v>6</v>
          </cell>
          <cell r="F125">
            <v>0.8283817</v>
          </cell>
          <cell r="H125">
            <v>0.39197369999999998</v>
          </cell>
        </row>
        <row r="126">
          <cell r="B126">
            <v>6</v>
          </cell>
          <cell r="F126">
            <v>0.8283817</v>
          </cell>
          <cell r="H126">
            <v>0.39229120000000001</v>
          </cell>
        </row>
        <row r="127">
          <cell r="B127">
            <v>6</v>
          </cell>
          <cell r="F127">
            <v>0.8283817</v>
          </cell>
          <cell r="H127">
            <v>0.39308460000000001</v>
          </cell>
        </row>
        <row r="128">
          <cell r="B128">
            <v>6</v>
          </cell>
          <cell r="F128">
            <v>0.8283817</v>
          </cell>
          <cell r="H128">
            <v>0.39356069999999999</v>
          </cell>
        </row>
        <row r="129">
          <cell r="B129">
            <v>6</v>
          </cell>
          <cell r="F129">
            <v>0.8283817</v>
          </cell>
          <cell r="H129">
            <v>0.39435409999999999</v>
          </cell>
        </row>
        <row r="130">
          <cell r="B130">
            <v>6</v>
          </cell>
          <cell r="F130">
            <v>0.8283817</v>
          </cell>
          <cell r="H130">
            <v>0.39467150000000001</v>
          </cell>
        </row>
        <row r="131">
          <cell r="B131">
            <v>7</v>
          </cell>
          <cell r="F131">
            <v>0.98977340000000003</v>
          </cell>
          <cell r="H131">
            <v>0.3960998</v>
          </cell>
        </row>
        <row r="132">
          <cell r="B132">
            <v>7</v>
          </cell>
          <cell r="F132">
            <v>0.98977340000000003</v>
          </cell>
          <cell r="H132">
            <v>0.3960998</v>
          </cell>
        </row>
        <row r="133">
          <cell r="B133">
            <v>7</v>
          </cell>
          <cell r="F133">
            <v>0.95962150000000002</v>
          </cell>
          <cell r="H133">
            <v>0.3960998</v>
          </cell>
        </row>
        <row r="134">
          <cell r="B134">
            <v>7</v>
          </cell>
          <cell r="F134">
            <v>0.95962150000000002</v>
          </cell>
          <cell r="H134">
            <v>0.39625850000000001</v>
          </cell>
        </row>
        <row r="135">
          <cell r="B135">
            <v>7</v>
          </cell>
          <cell r="F135">
            <v>0.95962150000000002</v>
          </cell>
          <cell r="H135">
            <v>0.39625850000000001</v>
          </cell>
        </row>
        <row r="136">
          <cell r="B136">
            <v>7</v>
          </cell>
          <cell r="F136">
            <v>0.9539086</v>
          </cell>
          <cell r="H136">
            <v>0.39625850000000001</v>
          </cell>
        </row>
        <row r="137">
          <cell r="B137">
            <v>7</v>
          </cell>
          <cell r="F137">
            <v>0.9539086</v>
          </cell>
          <cell r="H137">
            <v>0.39625850000000001</v>
          </cell>
        </row>
        <row r="138">
          <cell r="B138">
            <v>7</v>
          </cell>
          <cell r="F138">
            <v>0.9539086</v>
          </cell>
          <cell r="H138">
            <v>0.39625850000000001</v>
          </cell>
        </row>
        <row r="139">
          <cell r="B139">
            <v>7</v>
          </cell>
          <cell r="F139">
            <v>0.95089330000000005</v>
          </cell>
          <cell r="H139">
            <v>0.39625850000000001</v>
          </cell>
        </row>
        <row r="140">
          <cell r="B140">
            <v>7</v>
          </cell>
          <cell r="F140">
            <v>0.95089330000000005</v>
          </cell>
          <cell r="H140">
            <v>0.39625850000000001</v>
          </cell>
        </row>
        <row r="141">
          <cell r="B141">
            <v>7</v>
          </cell>
          <cell r="F141">
            <v>0.94898910000000003</v>
          </cell>
          <cell r="H141">
            <v>0.39625850000000001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H141"/>
  <sheetViews>
    <sheetView topLeftCell="A15" workbookViewId="0">
      <selection activeCell="F26" sqref="F26"/>
    </sheetView>
  </sheetViews>
  <sheetFormatPr defaultRowHeight="15"/>
  <sheetData>
    <row r="6" spans="2:8" ht="15.75" thickBot="1"/>
    <row r="7" spans="2:8">
      <c r="B7" s="2">
        <v>0</v>
      </c>
      <c r="C7">
        <v>1</v>
      </c>
      <c r="D7">
        <v>0.39006940000000001</v>
      </c>
      <c r="E7">
        <v>0.14345920000000001</v>
      </c>
      <c r="F7" s="1">
        <v>5.601892E-2</v>
      </c>
      <c r="G7">
        <v>2.7454030000000001E-2</v>
      </c>
      <c r="H7" s="1">
        <v>0.30120089999999999</v>
      </c>
    </row>
    <row r="8" spans="2:8">
      <c r="B8" s="3">
        <v>0</v>
      </c>
      <c r="C8">
        <v>1</v>
      </c>
      <c r="D8">
        <v>0.38975209999999999</v>
      </c>
      <c r="E8">
        <v>0.1437766</v>
      </c>
      <c r="F8" s="1">
        <v>5.601892E-2</v>
      </c>
      <c r="G8">
        <v>2.7454030000000001E-2</v>
      </c>
      <c r="H8" s="1">
        <v>0.30024869999999998</v>
      </c>
    </row>
    <row r="9" spans="2:8">
      <c r="B9" s="3">
        <v>0</v>
      </c>
      <c r="C9">
        <v>1</v>
      </c>
      <c r="D9">
        <v>0.39006940000000001</v>
      </c>
      <c r="E9">
        <v>0.14345920000000001</v>
      </c>
      <c r="F9" s="1">
        <v>5.601892E-2</v>
      </c>
      <c r="G9">
        <v>2.7454030000000001E-2</v>
      </c>
      <c r="H9" s="1">
        <v>0.29929660000000002</v>
      </c>
    </row>
    <row r="10" spans="2:8">
      <c r="B10" s="3">
        <v>0</v>
      </c>
      <c r="C10">
        <v>1</v>
      </c>
      <c r="D10">
        <v>0.39006940000000001</v>
      </c>
      <c r="E10">
        <v>0.14345920000000001</v>
      </c>
      <c r="F10" s="1">
        <v>5.601892E-2</v>
      </c>
      <c r="G10">
        <v>2.7454030000000001E-2</v>
      </c>
      <c r="H10" s="1">
        <v>0.2981857</v>
      </c>
    </row>
    <row r="11" spans="2:8">
      <c r="B11" s="3">
        <v>0</v>
      </c>
      <c r="C11">
        <v>1</v>
      </c>
      <c r="D11">
        <v>0.39006940000000001</v>
      </c>
      <c r="E11">
        <v>0.14345920000000001</v>
      </c>
      <c r="F11" s="1">
        <v>5.601892E-2</v>
      </c>
      <c r="G11">
        <v>2.7454030000000001E-2</v>
      </c>
      <c r="H11" s="1">
        <v>0.29723349999999998</v>
      </c>
    </row>
    <row r="12" spans="2:8">
      <c r="B12" s="3">
        <v>0</v>
      </c>
      <c r="C12">
        <v>1</v>
      </c>
      <c r="D12">
        <v>0.38975209999999999</v>
      </c>
      <c r="E12">
        <v>0.14345920000000001</v>
      </c>
      <c r="F12" s="1">
        <v>5.601892E-2</v>
      </c>
      <c r="G12">
        <v>2.7454030000000001E-2</v>
      </c>
      <c r="H12" s="1">
        <v>0.29628139999999997</v>
      </c>
    </row>
    <row r="13" spans="2:8">
      <c r="B13" s="3">
        <v>0</v>
      </c>
      <c r="C13">
        <v>1</v>
      </c>
      <c r="D13">
        <v>0.39006940000000001</v>
      </c>
      <c r="E13">
        <v>0.14345920000000001</v>
      </c>
      <c r="F13" s="1">
        <v>5.601892E-2</v>
      </c>
      <c r="G13">
        <v>2.7454030000000001E-2</v>
      </c>
      <c r="H13" s="1">
        <v>0.29548790000000003</v>
      </c>
    </row>
    <row r="14" spans="2:8">
      <c r="B14" s="3">
        <v>0</v>
      </c>
      <c r="C14">
        <v>1</v>
      </c>
      <c r="D14">
        <v>0.39006940000000001</v>
      </c>
      <c r="E14">
        <v>0.14345920000000001</v>
      </c>
      <c r="F14" s="1">
        <v>5.5860229999999997E-2</v>
      </c>
      <c r="G14">
        <v>2.7454030000000001E-2</v>
      </c>
      <c r="H14" s="1">
        <v>0.29453570000000001</v>
      </c>
    </row>
    <row r="15" spans="2:8">
      <c r="B15" s="3">
        <v>0</v>
      </c>
      <c r="C15">
        <v>1</v>
      </c>
      <c r="D15">
        <v>0.39006940000000001</v>
      </c>
      <c r="E15">
        <v>0.14345920000000001</v>
      </c>
      <c r="F15" s="1">
        <v>5.5860229999999997E-2</v>
      </c>
      <c r="G15">
        <v>2.7454030000000001E-2</v>
      </c>
      <c r="H15" s="1">
        <v>0.2935836</v>
      </c>
    </row>
    <row r="16" spans="2:8">
      <c r="B16" s="3">
        <v>0</v>
      </c>
      <c r="C16">
        <v>1</v>
      </c>
      <c r="D16">
        <v>0.39006940000000001</v>
      </c>
      <c r="E16">
        <v>0.14345920000000001</v>
      </c>
      <c r="F16" s="1">
        <v>5.5860229999999997E-2</v>
      </c>
      <c r="G16">
        <v>2.7454030000000001E-2</v>
      </c>
      <c r="H16" s="1">
        <v>0.29247269999999997</v>
      </c>
    </row>
    <row r="17" spans="2:8">
      <c r="B17" s="3">
        <v>0</v>
      </c>
      <c r="C17">
        <v>1</v>
      </c>
      <c r="D17">
        <v>0.39006940000000001</v>
      </c>
      <c r="E17">
        <v>0.14345920000000001</v>
      </c>
      <c r="F17" s="1">
        <v>5.5860229999999997E-2</v>
      </c>
      <c r="G17">
        <v>2.7454030000000001E-2</v>
      </c>
      <c r="H17" s="1">
        <v>0.29167929999999997</v>
      </c>
    </row>
    <row r="18" spans="2:8">
      <c r="B18" s="3">
        <v>0</v>
      </c>
      <c r="C18">
        <v>1</v>
      </c>
      <c r="D18">
        <v>0.39006940000000001</v>
      </c>
      <c r="E18">
        <v>0.14345920000000001</v>
      </c>
      <c r="F18" s="1">
        <v>5.5860229999999997E-2</v>
      </c>
      <c r="G18">
        <v>2.7454030000000001E-2</v>
      </c>
      <c r="H18" s="1">
        <v>0.2905684</v>
      </c>
    </row>
    <row r="19" spans="2:8">
      <c r="B19" s="3">
        <v>0</v>
      </c>
      <c r="C19">
        <v>1</v>
      </c>
      <c r="D19">
        <v>0.39006940000000001</v>
      </c>
      <c r="E19">
        <v>0.14345920000000001</v>
      </c>
      <c r="F19" s="1">
        <v>5.5860229999999997E-2</v>
      </c>
      <c r="G19">
        <v>2.7295340000000001E-2</v>
      </c>
      <c r="H19" s="1">
        <v>0.2897749</v>
      </c>
    </row>
    <row r="20" spans="2:8">
      <c r="B20" s="3">
        <v>0</v>
      </c>
      <c r="C20">
        <v>1</v>
      </c>
      <c r="D20">
        <v>0.39006940000000001</v>
      </c>
      <c r="E20">
        <v>0.1433005</v>
      </c>
      <c r="F20" s="1">
        <v>5.5860229999999997E-2</v>
      </c>
      <c r="G20">
        <v>2.7454030000000001E-2</v>
      </c>
      <c r="H20" s="1">
        <v>0.28866399999999998</v>
      </c>
    </row>
    <row r="21" spans="2:8">
      <c r="B21" s="3">
        <v>0</v>
      </c>
      <c r="C21">
        <v>1</v>
      </c>
      <c r="D21">
        <v>0.39006940000000001</v>
      </c>
      <c r="E21">
        <v>0.14345920000000001</v>
      </c>
      <c r="F21" s="1">
        <v>5.5860229999999997E-2</v>
      </c>
      <c r="G21">
        <v>2.7295340000000001E-2</v>
      </c>
      <c r="H21" s="1">
        <v>0.28771190000000002</v>
      </c>
    </row>
    <row r="22" spans="2:8">
      <c r="B22" s="3">
        <v>0</v>
      </c>
      <c r="C22">
        <v>1</v>
      </c>
      <c r="D22">
        <v>0.39006940000000001</v>
      </c>
      <c r="E22">
        <v>0.14345920000000001</v>
      </c>
      <c r="F22" s="1">
        <v>5.5860229999999997E-2</v>
      </c>
      <c r="G22">
        <v>2.7295340000000001E-2</v>
      </c>
      <c r="H22" s="1">
        <v>0.28675970000000001</v>
      </c>
    </row>
    <row r="23" spans="2:8">
      <c r="B23" s="3">
        <v>0</v>
      </c>
      <c r="C23">
        <v>1</v>
      </c>
      <c r="D23">
        <v>0.39006940000000001</v>
      </c>
      <c r="E23">
        <v>0.14345920000000001</v>
      </c>
      <c r="F23" s="1">
        <v>5.5860229999999997E-2</v>
      </c>
      <c r="G23">
        <v>2.7295340000000001E-2</v>
      </c>
      <c r="H23" s="1">
        <v>0.28580759999999999</v>
      </c>
    </row>
    <row r="24" spans="2:8">
      <c r="B24" s="3">
        <v>0</v>
      </c>
      <c r="C24">
        <v>1</v>
      </c>
      <c r="D24">
        <v>0.39006940000000001</v>
      </c>
      <c r="E24">
        <v>0.14345920000000001</v>
      </c>
      <c r="F24" s="1">
        <v>5.5701540000000001E-2</v>
      </c>
      <c r="G24">
        <v>2.7295340000000001E-2</v>
      </c>
      <c r="H24" s="1">
        <v>0.28485539999999998</v>
      </c>
    </row>
    <row r="25" spans="2:8">
      <c r="B25" s="3">
        <v>0</v>
      </c>
      <c r="C25">
        <v>1</v>
      </c>
      <c r="D25">
        <v>0.39006940000000001</v>
      </c>
      <c r="E25">
        <v>0.14345920000000001</v>
      </c>
      <c r="F25" s="1">
        <v>5.5860229999999997E-2</v>
      </c>
      <c r="G25">
        <v>2.7295340000000001E-2</v>
      </c>
      <c r="H25" s="1">
        <v>0.28390320000000002</v>
      </c>
    </row>
    <row r="26" spans="2:8">
      <c r="B26" s="3">
        <v>1</v>
      </c>
      <c r="C26">
        <v>1</v>
      </c>
      <c r="D26">
        <v>0.19741510000000001</v>
      </c>
      <c r="E26">
        <v>0.1510765</v>
      </c>
      <c r="F26" s="1">
        <v>0.27549249999999997</v>
      </c>
      <c r="G26">
        <v>0.1371115</v>
      </c>
      <c r="H26" s="1">
        <v>0.27771420000000002</v>
      </c>
    </row>
    <row r="27" spans="2:8">
      <c r="B27" s="3">
        <v>1</v>
      </c>
      <c r="C27">
        <v>1</v>
      </c>
      <c r="D27">
        <v>0.1972564</v>
      </c>
      <c r="E27">
        <v>0.15044170000000001</v>
      </c>
      <c r="F27" s="1">
        <v>0.2428015</v>
      </c>
      <c r="G27">
        <v>0.1371115</v>
      </c>
      <c r="H27" s="1">
        <v>0.27771420000000002</v>
      </c>
    </row>
    <row r="28" spans="2:8">
      <c r="B28" s="3">
        <v>1</v>
      </c>
      <c r="C28">
        <v>1</v>
      </c>
      <c r="D28">
        <v>0.1972564</v>
      </c>
      <c r="E28">
        <v>0.15044170000000001</v>
      </c>
      <c r="F28" s="1">
        <v>0.2428015</v>
      </c>
      <c r="G28">
        <v>0.12028990000000001</v>
      </c>
      <c r="H28" s="1">
        <v>0.27771420000000002</v>
      </c>
    </row>
    <row r="29" spans="2:8">
      <c r="B29" s="3">
        <v>1</v>
      </c>
      <c r="C29">
        <v>1</v>
      </c>
      <c r="D29">
        <v>0.1972564</v>
      </c>
      <c r="E29">
        <v>0.15044170000000001</v>
      </c>
      <c r="F29" s="1">
        <v>0.2428015</v>
      </c>
      <c r="G29">
        <v>0.12028990000000001</v>
      </c>
      <c r="H29" s="1">
        <v>0.27771420000000002</v>
      </c>
    </row>
    <row r="30" spans="2:8">
      <c r="B30" s="3">
        <v>1</v>
      </c>
      <c r="C30">
        <v>1</v>
      </c>
      <c r="D30">
        <v>0.19741510000000001</v>
      </c>
      <c r="E30">
        <v>0.14996570000000001</v>
      </c>
      <c r="F30" s="1">
        <v>0.23185169999999999</v>
      </c>
      <c r="G30">
        <v>0.12028990000000001</v>
      </c>
      <c r="H30" s="1">
        <v>0.27771420000000002</v>
      </c>
    </row>
    <row r="31" spans="2:8">
      <c r="B31" s="3">
        <v>1</v>
      </c>
      <c r="C31">
        <v>1</v>
      </c>
      <c r="D31">
        <v>0.19741510000000001</v>
      </c>
      <c r="E31">
        <v>0.14996570000000001</v>
      </c>
      <c r="F31" s="1">
        <v>0.23185169999999999</v>
      </c>
      <c r="G31">
        <v>0.115053</v>
      </c>
      <c r="H31" s="1">
        <v>0.27771420000000002</v>
      </c>
    </row>
    <row r="32" spans="2:8">
      <c r="B32" s="3">
        <v>1</v>
      </c>
      <c r="C32">
        <v>1</v>
      </c>
      <c r="D32">
        <v>0.19741510000000001</v>
      </c>
      <c r="E32">
        <v>0.14996570000000001</v>
      </c>
      <c r="F32" s="1">
        <v>0.23185169999999999</v>
      </c>
      <c r="G32">
        <v>0.115053</v>
      </c>
      <c r="H32" s="1">
        <v>0.27771420000000002</v>
      </c>
    </row>
    <row r="33" spans="2:8">
      <c r="B33" s="3">
        <v>1</v>
      </c>
      <c r="C33">
        <v>1</v>
      </c>
      <c r="D33">
        <v>0.19741510000000001</v>
      </c>
      <c r="E33">
        <v>0.1494896</v>
      </c>
      <c r="F33" s="1">
        <v>0.2253452</v>
      </c>
      <c r="G33">
        <v>0.11203780000000001</v>
      </c>
      <c r="H33" s="1">
        <v>0.27755550000000001</v>
      </c>
    </row>
    <row r="34" spans="2:8">
      <c r="B34" s="3">
        <v>1</v>
      </c>
      <c r="C34">
        <v>1</v>
      </c>
      <c r="D34">
        <v>0.19741510000000001</v>
      </c>
      <c r="E34">
        <v>0.1494896</v>
      </c>
      <c r="F34" s="1">
        <v>0.2253452</v>
      </c>
      <c r="G34">
        <v>0.11203780000000001</v>
      </c>
      <c r="H34" s="1">
        <v>0.27755550000000001</v>
      </c>
    </row>
    <row r="35" spans="2:8">
      <c r="B35" s="3">
        <v>1</v>
      </c>
      <c r="C35">
        <v>1</v>
      </c>
      <c r="D35">
        <v>0.19741510000000001</v>
      </c>
      <c r="E35">
        <v>0.1491722</v>
      </c>
      <c r="F35" s="1">
        <v>0.2215366</v>
      </c>
      <c r="G35">
        <v>0.1101335</v>
      </c>
      <c r="H35" s="1">
        <v>0.27755550000000001</v>
      </c>
    </row>
    <row r="36" spans="2:8">
      <c r="B36" s="3">
        <v>1</v>
      </c>
      <c r="C36">
        <v>1</v>
      </c>
      <c r="D36">
        <v>0.19741510000000001</v>
      </c>
      <c r="E36">
        <v>0.1491722</v>
      </c>
      <c r="F36" s="1">
        <v>0.2215366</v>
      </c>
      <c r="G36">
        <v>0.1101335</v>
      </c>
      <c r="H36" s="1">
        <v>0.27755550000000001</v>
      </c>
    </row>
    <row r="37" spans="2:8">
      <c r="B37" s="3">
        <v>1</v>
      </c>
      <c r="C37">
        <v>1</v>
      </c>
      <c r="D37">
        <v>0.19741510000000001</v>
      </c>
      <c r="E37">
        <v>0.14901349999999999</v>
      </c>
      <c r="F37" s="1">
        <v>0.2191562</v>
      </c>
      <c r="G37">
        <v>0.1090226</v>
      </c>
      <c r="H37" s="1">
        <v>0.27755550000000001</v>
      </c>
    </row>
    <row r="38" spans="2:8">
      <c r="B38" s="3">
        <v>1</v>
      </c>
      <c r="C38">
        <v>1</v>
      </c>
      <c r="D38">
        <v>0.19757379999999999</v>
      </c>
      <c r="E38">
        <v>0.14885480000000001</v>
      </c>
      <c r="F38" s="1">
        <v>0.2191562</v>
      </c>
      <c r="G38">
        <v>0.1090226</v>
      </c>
      <c r="H38" s="1">
        <v>0.27755550000000001</v>
      </c>
    </row>
    <row r="39" spans="2:8">
      <c r="B39" s="3">
        <v>1</v>
      </c>
      <c r="C39">
        <v>1</v>
      </c>
      <c r="D39">
        <v>0.19757379999999999</v>
      </c>
      <c r="E39">
        <v>0.14885480000000001</v>
      </c>
      <c r="F39" s="1">
        <v>0.2177279</v>
      </c>
      <c r="G39">
        <v>0.10854659999999999</v>
      </c>
      <c r="H39" s="1">
        <v>0.27755550000000001</v>
      </c>
    </row>
    <row r="40" spans="2:8">
      <c r="B40" s="3">
        <v>1</v>
      </c>
      <c r="C40">
        <v>1</v>
      </c>
      <c r="D40">
        <v>0.19741510000000001</v>
      </c>
      <c r="E40">
        <v>0.14853740000000001</v>
      </c>
      <c r="F40" s="1">
        <v>0.21677579999999999</v>
      </c>
      <c r="G40">
        <v>0.1079118</v>
      </c>
      <c r="H40" s="1">
        <v>0.27755550000000001</v>
      </c>
    </row>
    <row r="41" spans="2:8">
      <c r="B41" s="3">
        <v>1</v>
      </c>
      <c r="C41">
        <v>1</v>
      </c>
      <c r="D41">
        <v>0.19741510000000001</v>
      </c>
      <c r="E41">
        <v>0.14806130000000001</v>
      </c>
      <c r="F41" s="1">
        <v>0.216141</v>
      </c>
      <c r="G41">
        <v>0.1077531</v>
      </c>
      <c r="H41" s="1">
        <v>0.27755550000000001</v>
      </c>
    </row>
    <row r="42" spans="2:8">
      <c r="B42" s="3">
        <v>1</v>
      </c>
      <c r="C42">
        <v>1</v>
      </c>
      <c r="D42">
        <v>0.19741510000000001</v>
      </c>
      <c r="E42">
        <v>0.14806130000000001</v>
      </c>
      <c r="F42" s="1">
        <v>0.21566489999999999</v>
      </c>
      <c r="G42">
        <v>0.1077531</v>
      </c>
      <c r="H42" s="1">
        <v>0.27755550000000001</v>
      </c>
    </row>
    <row r="43" spans="2:8">
      <c r="B43" s="3">
        <v>2</v>
      </c>
      <c r="C43">
        <v>1</v>
      </c>
      <c r="D43">
        <v>0.28088809999999997</v>
      </c>
      <c r="E43">
        <v>0.14631569999999999</v>
      </c>
      <c r="F43" s="1">
        <v>0.3343679</v>
      </c>
      <c r="G43">
        <v>0.16694590000000001</v>
      </c>
      <c r="H43" s="1">
        <v>0.2137606</v>
      </c>
    </row>
    <row r="44" spans="2:8">
      <c r="B44" s="3">
        <v>2</v>
      </c>
      <c r="C44">
        <v>1</v>
      </c>
      <c r="D44">
        <v>0.28088809999999997</v>
      </c>
      <c r="E44">
        <v>0.14615700000000001</v>
      </c>
      <c r="F44" s="1">
        <v>0.33420919999999998</v>
      </c>
      <c r="G44">
        <v>0.16662850000000001</v>
      </c>
      <c r="H44" s="1">
        <v>0.2137606</v>
      </c>
    </row>
    <row r="45" spans="2:8">
      <c r="B45" s="3">
        <v>2</v>
      </c>
      <c r="C45">
        <v>1</v>
      </c>
      <c r="D45">
        <v>0.28104669999999998</v>
      </c>
      <c r="E45">
        <v>0.1459983</v>
      </c>
      <c r="F45" s="1">
        <v>0.33405049999999997</v>
      </c>
      <c r="G45">
        <v>0.16662850000000001</v>
      </c>
      <c r="H45" s="1">
        <v>0.2137606</v>
      </c>
    </row>
    <row r="46" spans="2:8">
      <c r="B46" s="3">
        <v>2</v>
      </c>
      <c r="C46">
        <v>1</v>
      </c>
      <c r="D46">
        <v>0.28088809999999997</v>
      </c>
      <c r="E46">
        <v>0.1459983</v>
      </c>
      <c r="F46" s="1">
        <v>0.33389180000000002</v>
      </c>
      <c r="G46">
        <v>0.1664698</v>
      </c>
      <c r="H46" s="1">
        <v>0.2137606</v>
      </c>
    </row>
    <row r="47" spans="2:8">
      <c r="B47" s="3">
        <v>2</v>
      </c>
      <c r="C47">
        <v>1</v>
      </c>
      <c r="D47">
        <v>0.28104669999999998</v>
      </c>
      <c r="E47">
        <v>0.14583960000000001</v>
      </c>
      <c r="F47" s="1">
        <v>0.3337331</v>
      </c>
      <c r="G47">
        <v>0.1664698</v>
      </c>
      <c r="H47" s="1">
        <v>0.2137606</v>
      </c>
    </row>
    <row r="48" spans="2:8">
      <c r="B48" s="3">
        <v>2</v>
      </c>
      <c r="C48">
        <v>1</v>
      </c>
      <c r="D48">
        <v>0.28088809999999997</v>
      </c>
      <c r="E48">
        <v>0.14552219999999999</v>
      </c>
      <c r="F48" s="1">
        <v>0.33341569999999998</v>
      </c>
      <c r="G48">
        <v>0.16631109999999999</v>
      </c>
      <c r="H48" s="1">
        <v>0.21407799999999999</v>
      </c>
    </row>
    <row r="49" spans="2:8">
      <c r="B49" s="3">
        <v>2</v>
      </c>
      <c r="C49">
        <v>1</v>
      </c>
      <c r="D49">
        <v>0.28104669999999998</v>
      </c>
      <c r="E49">
        <v>0.14552219999999999</v>
      </c>
      <c r="F49" s="1">
        <v>0.33325700000000003</v>
      </c>
      <c r="G49">
        <v>0.16631109999999999</v>
      </c>
      <c r="H49" s="1">
        <v>0.21407799999999999</v>
      </c>
    </row>
    <row r="50" spans="2:8">
      <c r="B50" s="3">
        <v>2</v>
      </c>
      <c r="C50">
        <v>1</v>
      </c>
      <c r="D50">
        <v>0.28088809999999997</v>
      </c>
      <c r="E50">
        <v>0.14536350000000001</v>
      </c>
      <c r="F50" s="1">
        <v>0.33309830000000001</v>
      </c>
      <c r="G50">
        <v>0.16631109999999999</v>
      </c>
      <c r="H50" s="1">
        <v>0.21407799999999999</v>
      </c>
    </row>
    <row r="51" spans="2:8">
      <c r="B51" s="3">
        <v>2</v>
      </c>
      <c r="C51">
        <v>1</v>
      </c>
      <c r="D51">
        <v>0.28104669999999998</v>
      </c>
      <c r="E51">
        <v>0.14520479999999999</v>
      </c>
      <c r="F51" s="1">
        <v>0.3329396</v>
      </c>
      <c r="G51">
        <v>0.16615240000000001</v>
      </c>
      <c r="H51" s="1">
        <v>0.21407799999999999</v>
      </c>
    </row>
    <row r="52" spans="2:8">
      <c r="B52" s="3">
        <v>2</v>
      </c>
      <c r="C52">
        <v>1</v>
      </c>
      <c r="D52">
        <v>0.28104669999999998</v>
      </c>
      <c r="E52">
        <v>0.14520479999999999</v>
      </c>
      <c r="F52" s="1">
        <v>0.3329396</v>
      </c>
      <c r="G52">
        <v>0.16615240000000001</v>
      </c>
      <c r="H52" s="1">
        <v>0.21407799999999999</v>
      </c>
    </row>
    <row r="53" spans="2:8">
      <c r="B53" s="3">
        <v>2</v>
      </c>
      <c r="C53">
        <v>1</v>
      </c>
      <c r="D53">
        <v>0.28104669999999998</v>
      </c>
      <c r="E53">
        <v>0.14504619999999999</v>
      </c>
      <c r="F53" s="1">
        <v>0.33278089999999999</v>
      </c>
      <c r="G53">
        <v>0.16599369999999999</v>
      </c>
      <c r="H53" s="1">
        <v>0.2142367</v>
      </c>
    </row>
    <row r="54" spans="2:8">
      <c r="B54" s="3">
        <v>2</v>
      </c>
      <c r="C54">
        <v>1</v>
      </c>
      <c r="D54">
        <v>0.28104669999999998</v>
      </c>
      <c r="E54">
        <v>0.14504619999999999</v>
      </c>
      <c r="F54" s="1">
        <v>0.33246360000000003</v>
      </c>
      <c r="G54">
        <v>0.16599369999999999</v>
      </c>
      <c r="H54" s="1">
        <v>0.2142367</v>
      </c>
    </row>
    <row r="55" spans="2:8">
      <c r="B55" s="3">
        <v>2</v>
      </c>
      <c r="C55">
        <v>1</v>
      </c>
      <c r="D55">
        <v>0.28088809999999997</v>
      </c>
      <c r="E55">
        <v>0.14472879999999999</v>
      </c>
      <c r="F55" s="1">
        <v>0.33230490000000001</v>
      </c>
      <c r="G55">
        <v>0.16583510000000001</v>
      </c>
      <c r="H55" s="1">
        <v>0.2142367</v>
      </c>
    </row>
    <row r="56" spans="2:8">
      <c r="B56" s="3">
        <v>2</v>
      </c>
      <c r="C56">
        <v>1</v>
      </c>
      <c r="D56">
        <v>0.28088809999999997</v>
      </c>
      <c r="E56">
        <v>0.1448875</v>
      </c>
      <c r="F56" s="1">
        <v>0.3321462</v>
      </c>
      <c r="G56">
        <v>0.16583510000000001</v>
      </c>
      <c r="H56" s="1">
        <v>0.2142367</v>
      </c>
    </row>
    <row r="57" spans="2:8">
      <c r="B57" s="3">
        <v>2</v>
      </c>
      <c r="C57">
        <v>1</v>
      </c>
      <c r="D57">
        <v>0.28088809999999997</v>
      </c>
      <c r="E57">
        <v>0.1448875</v>
      </c>
      <c r="F57" s="1">
        <v>0.33198749999999999</v>
      </c>
      <c r="G57">
        <v>0.16551759999999999</v>
      </c>
      <c r="H57" s="1">
        <v>0.2142367</v>
      </c>
    </row>
    <row r="58" spans="2:8">
      <c r="B58" s="3">
        <v>2</v>
      </c>
      <c r="C58">
        <v>1</v>
      </c>
      <c r="D58">
        <v>0.28104669999999998</v>
      </c>
      <c r="E58">
        <v>0.14472879999999999</v>
      </c>
      <c r="F58" s="1">
        <v>0.33182879999999998</v>
      </c>
      <c r="G58">
        <v>0.16551759999999999</v>
      </c>
      <c r="H58" s="1">
        <v>0.21439540000000001</v>
      </c>
    </row>
    <row r="59" spans="2:8">
      <c r="B59" s="3">
        <v>2</v>
      </c>
      <c r="C59">
        <v>1</v>
      </c>
      <c r="D59">
        <v>0.28088809999999997</v>
      </c>
      <c r="E59">
        <v>0.1444114</v>
      </c>
      <c r="F59" s="1">
        <v>0.33167010000000002</v>
      </c>
      <c r="G59">
        <v>0.16535900000000001</v>
      </c>
      <c r="H59" s="1">
        <v>0.21439540000000001</v>
      </c>
    </row>
    <row r="60" spans="2:8">
      <c r="B60" s="3">
        <v>2</v>
      </c>
      <c r="C60">
        <v>1</v>
      </c>
      <c r="D60">
        <v>0.28104669999999998</v>
      </c>
      <c r="E60">
        <v>0.1444114</v>
      </c>
      <c r="F60" s="1">
        <v>0.3313527</v>
      </c>
      <c r="G60">
        <v>0.16535900000000001</v>
      </c>
      <c r="H60" s="1">
        <v>0.21439540000000001</v>
      </c>
    </row>
    <row r="61" spans="2:8">
      <c r="B61" s="3">
        <v>2</v>
      </c>
      <c r="C61">
        <v>1</v>
      </c>
      <c r="D61">
        <v>0.28088809999999997</v>
      </c>
      <c r="E61">
        <v>0.1444114</v>
      </c>
      <c r="F61" s="1">
        <v>0.33119399999999999</v>
      </c>
      <c r="G61">
        <v>0.16520029999999999</v>
      </c>
      <c r="H61" s="1">
        <v>0.21455399999999999</v>
      </c>
    </row>
    <row r="62" spans="2:8">
      <c r="B62" s="3">
        <v>2</v>
      </c>
      <c r="C62">
        <v>1</v>
      </c>
      <c r="D62">
        <v>0.28104669999999998</v>
      </c>
      <c r="E62">
        <v>0.14425270000000001</v>
      </c>
      <c r="F62" s="1">
        <v>0.33103529999999998</v>
      </c>
      <c r="G62">
        <v>0.16520029999999999</v>
      </c>
      <c r="H62" s="1">
        <v>0.21455399999999999</v>
      </c>
    </row>
    <row r="63" spans="2:8">
      <c r="B63" s="3">
        <v>2</v>
      </c>
      <c r="C63">
        <v>1</v>
      </c>
      <c r="D63">
        <v>0.28088809999999997</v>
      </c>
      <c r="E63">
        <v>0.14425270000000001</v>
      </c>
      <c r="F63" s="1">
        <v>0.33087660000000002</v>
      </c>
      <c r="G63">
        <v>0.16504160000000001</v>
      </c>
      <c r="H63" s="1">
        <v>0.21471270000000001</v>
      </c>
    </row>
    <row r="64" spans="2:8">
      <c r="B64" s="3">
        <v>2</v>
      </c>
      <c r="C64">
        <v>1</v>
      </c>
      <c r="D64">
        <v>0.28104669999999998</v>
      </c>
      <c r="E64">
        <v>0.144094</v>
      </c>
      <c r="F64" s="1">
        <v>0.33040049999999999</v>
      </c>
      <c r="G64">
        <v>0.16504160000000001</v>
      </c>
      <c r="H64" s="1">
        <v>0.21471270000000001</v>
      </c>
    </row>
    <row r="65" spans="2:8">
      <c r="B65" s="3">
        <v>2</v>
      </c>
      <c r="C65">
        <v>1</v>
      </c>
      <c r="D65">
        <v>0.28088809999999997</v>
      </c>
      <c r="E65">
        <v>0.144094</v>
      </c>
      <c r="F65" s="1">
        <v>0.33024179999999997</v>
      </c>
      <c r="G65">
        <v>0.1648829</v>
      </c>
      <c r="H65" s="1">
        <v>0.21471270000000001</v>
      </c>
    </row>
    <row r="66" spans="2:8">
      <c r="B66" s="3">
        <v>2</v>
      </c>
      <c r="C66">
        <v>1</v>
      </c>
      <c r="D66">
        <v>0.28104669999999998</v>
      </c>
      <c r="E66">
        <v>0.144094</v>
      </c>
      <c r="F66" s="1">
        <v>0.33008320000000002</v>
      </c>
      <c r="G66">
        <v>0.1645655</v>
      </c>
      <c r="H66" s="1">
        <v>0.21487139999999999</v>
      </c>
    </row>
    <row r="67" spans="2:8">
      <c r="B67" s="3">
        <v>2</v>
      </c>
      <c r="C67">
        <v>1</v>
      </c>
      <c r="D67">
        <v>0.28088809999999997</v>
      </c>
      <c r="E67">
        <v>0.144094</v>
      </c>
      <c r="F67" s="1">
        <v>0.3297658</v>
      </c>
      <c r="G67">
        <v>0.16440679999999999</v>
      </c>
      <c r="H67" s="1">
        <v>0.21487139999999999</v>
      </c>
    </row>
    <row r="68" spans="2:8">
      <c r="B68" s="3">
        <v>2</v>
      </c>
      <c r="C68">
        <v>1</v>
      </c>
      <c r="D68">
        <v>0.28104669999999998</v>
      </c>
      <c r="E68">
        <v>0.14393529999999999</v>
      </c>
      <c r="F68" s="1">
        <v>0.32944839999999997</v>
      </c>
      <c r="G68">
        <v>0.16440679999999999</v>
      </c>
      <c r="H68" s="1">
        <v>0.21518880000000001</v>
      </c>
    </row>
    <row r="69" spans="2:8">
      <c r="B69" s="3">
        <v>2</v>
      </c>
      <c r="C69">
        <v>1</v>
      </c>
      <c r="D69">
        <v>0.28088809999999997</v>
      </c>
      <c r="E69">
        <v>0.14393529999999999</v>
      </c>
      <c r="F69" s="1">
        <v>0.32913100000000001</v>
      </c>
      <c r="G69">
        <v>0.16424810000000001</v>
      </c>
      <c r="H69" s="1">
        <v>0.21518880000000001</v>
      </c>
    </row>
    <row r="70" spans="2:8">
      <c r="B70" s="3">
        <v>2</v>
      </c>
      <c r="C70">
        <v>1</v>
      </c>
      <c r="D70">
        <v>0.28088809999999997</v>
      </c>
      <c r="E70">
        <v>0.14393529999999999</v>
      </c>
      <c r="F70" s="1">
        <v>0.3289723</v>
      </c>
      <c r="G70">
        <v>0.16393070000000001</v>
      </c>
      <c r="H70" s="1">
        <v>0.21518880000000001</v>
      </c>
    </row>
    <row r="71" spans="2:8">
      <c r="B71" s="3">
        <v>2</v>
      </c>
      <c r="C71">
        <v>1</v>
      </c>
      <c r="D71">
        <v>0.28088809999999997</v>
      </c>
      <c r="E71">
        <v>0.1437766</v>
      </c>
      <c r="F71" s="1">
        <v>0.32865490000000003</v>
      </c>
      <c r="G71">
        <v>0.16361329999999999</v>
      </c>
      <c r="H71" s="1">
        <v>0.2153475</v>
      </c>
    </row>
    <row r="72" spans="2:8">
      <c r="B72" s="3">
        <v>2</v>
      </c>
      <c r="C72">
        <v>1</v>
      </c>
      <c r="D72">
        <v>0.28088809999999997</v>
      </c>
      <c r="E72">
        <v>0.1437766</v>
      </c>
      <c r="F72" s="1">
        <v>0.3283375</v>
      </c>
      <c r="G72">
        <v>0.16361329999999999</v>
      </c>
      <c r="H72" s="1">
        <v>0.2153475</v>
      </c>
    </row>
    <row r="73" spans="2:8">
      <c r="B73" s="3">
        <v>2</v>
      </c>
      <c r="C73">
        <v>1</v>
      </c>
      <c r="D73">
        <v>0.28088809999999997</v>
      </c>
      <c r="E73">
        <v>0.14345920000000001</v>
      </c>
      <c r="F73" s="1">
        <v>0.32802009999999998</v>
      </c>
      <c r="G73">
        <v>0.16345460000000001</v>
      </c>
      <c r="H73" s="1">
        <v>0.21550620000000001</v>
      </c>
    </row>
    <row r="74" spans="2:8">
      <c r="B74" s="3">
        <v>3</v>
      </c>
      <c r="C74">
        <v>1</v>
      </c>
      <c r="D74">
        <v>0.32341799999999998</v>
      </c>
      <c r="E74">
        <v>0.14314180000000001</v>
      </c>
      <c r="F74" s="1">
        <v>0.42117339999999998</v>
      </c>
      <c r="G74">
        <v>0.21011060000000001</v>
      </c>
      <c r="H74" s="1">
        <v>0.25438620000000001</v>
      </c>
    </row>
    <row r="75" spans="2:8">
      <c r="B75" s="3">
        <v>3</v>
      </c>
      <c r="C75">
        <v>1</v>
      </c>
      <c r="D75">
        <v>0.32373540000000001</v>
      </c>
      <c r="E75">
        <v>0.1429831</v>
      </c>
      <c r="F75" s="1">
        <v>0.42085600000000001</v>
      </c>
      <c r="G75">
        <v>0.21011060000000001</v>
      </c>
      <c r="H75" s="1">
        <v>0.25454490000000002</v>
      </c>
    </row>
    <row r="76" spans="2:8">
      <c r="B76" s="3">
        <v>3</v>
      </c>
      <c r="C76">
        <v>1</v>
      </c>
      <c r="D76">
        <v>0.32373540000000001</v>
      </c>
      <c r="E76">
        <v>0.1429831</v>
      </c>
      <c r="F76" s="1">
        <v>0.42085600000000001</v>
      </c>
      <c r="G76">
        <v>0.20979320000000001</v>
      </c>
      <c r="H76" s="1">
        <v>0.25470359999999997</v>
      </c>
    </row>
    <row r="77" spans="2:8">
      <c r="B77" s="3">
        <v>3</v>
      </c>
      <c r="C77">
        <v>1</v>
      </c>
      <c r="D77">
        <v>0.32373540000000001</v>
      </c>
      <c r="E77">
        <v>0.1429831</v>
      </c>
      <c r="F77" s="1">
        <v>0.4206973</v>
      </c>
      <c r="G77">
        <v>0.20979320000000001</v>
      </c>
      <c r="H77" s="1">
        <v>0.255021</v>
      </c>
    </row>
    <row r="78" spans="2:8">
      <c r="B78" s="3">
        <v>3</v>
      </c>
      <c r="C78">
        <v>1</v>
      </c>
      <c r="D78">
        <v>0.32341799999999998</v>
      </c>
      <c r="E78">
        <v>0.1429831</v>
      </c>
      <c r="F78" s="1">
        <v>0.4206973</v>
      </c>
      <c r="G78">
        <v>0.20979320000000001</v>
      </c>
      <c r="H78" s="1">
        <v>0.25533840000000002</v>
      </c>
    </row>
    <row r="79" spans="2:8">
      <c r="B79" s="3">
        <v>3</v>
      </c>
      <c r="C79">
        <v>1</v>
      </c>
      <c r="D79">
        <v>0.32341799999999998</v>
      </c>
      <c r="E79">
        <v>0.1429831</v>
      </c>
      <c r="F79" s="1">
        <v>0.4206973</v>
      </c>
      <c r="G79">
        <v>0.20979320000000001</v>
      </c>
      <c r="H79" s="1">
        <v>0.25549699999999997</v>
      </c>
    </row>
    <row r="80" spans="2:8">
      <c r="B80" s="3">
        <v>3</v>
      </c>
      <c r="C80">
        <v>1</v>
      </c>
      <c r="D80">
        <v>0.32341799999999998</v>
      </c>
      <c r="E80">
        <v>0.1429831</v>
      </c>
      <c r="F80" s="1">
        <v>0.42053859999999998</v>
      </c>
      <c r="G80">
        <v>0.2096345</v>
      </c>
      <c r="H80" s="1">
        <v>0.25565569999999999</v>
      </c>
    </row>
    <row r="81" spans="2:8">
      <c r="B81" s="3">
        <v>3</v>
      </c>
      <c r="C81">
        <v>1</v>
      </c>
      <c r="D81">
        <v>0.32341799999999998</v>
      </c>
      <c r="E81">
        <v>0.1429831</v>
      </c>
      <c r="F81" s="1">
        <v>0.42053859999999998</v>
      </c>
      <c r="G81">
        <v>0.2096345</v>
      </c>
      <c r="H81" s="1">
        <v>0.2558145</v>
      </c>
    </row>
    <row r="82" spans="2:8">
      <c r="B82" s="3">
        <v>3</v>
      </c>
      <c r="C82">
        <v>1</v>
      </c>
      <c r="D82">
        <v>0.32341799999999998</v>
      </c>
      <c r="E82">
        <v>0.1429831</v>
      </c>
      <c r="F82" s="1">
        <v>0.42037989999999997</v>
      </c>
      <c r="G82">
        <v>0.2096345</v>
      </c>
      <c r="H82" s="1">
        <v>0.25629049999999998</v>
      </c>
    </row>
    <row r="83" spans="2:8">
      <c r="B83" s="3">
        <v>3</v>
      </c>
      <c r="C83">
        <v>1</v>
      </c>
      <c r="D83">
        <v>0.32373540000000001</v>
      </c>
      <c r="E83">
        <v>0.1429831</v>
      </c>
      <c r="F83" s="1">
        <v>0.42037989999999997</v>
      </c>
      <c r="G83">
        <v>0.2096345</v>
      </c>
      <c r="H83" s="1">
        <v>0.25644919999999999</v>
      </c>
    </row>
    <row r="84" spans="2:8">
      <c r="B84" s="3">
        <v>3</v>
      </c>
      <c r="C84">
        <v>1</v>
      </c>
      <c r="D84">
        <v>0.32341799999999998</v>
      </c>
      <c r="E84">
        <v>0.1429831</v>
      </c>
      <c r="F84" s="1">
        <v>0.42022130000000002</v>
      </c>
      <c r="G84">
        <v>0.20947579999999999</v>
      </c>
      <c r="H84" s="1">
        <v>0.2566079</v>
      </c>
    </row>
    <row r="85" spans="2:8">
      <c r="B85" s="3">
        <v>3</v>
      </c>
      <c r="C85">
        <v>1</v>
      </c>
      <c r="D85">
        <v>0.32341799999999998</v>
      </c>
      <c r="E85">
        <v>0.1429831</v>
      </c>
      <c r="F85" s="1">
        <v>0.42022130000000002</v>
      </c>
      <c r="G85">
        <v>0.20947579999999999</v>
      </c>
      <c r="H85" s="1">
        <v>0.25692530000000002</v>
      </c>
    </row>
    <row r="86" spans="2:8">
      <c r="B86" s="3">
        <v>3</v>
      </c>
      <c r="C86">
        <v>1</v>
      </c>
      <c r="D86">
        <v>0.32341799999999998</v>
      </c>
      <c r="E86">
        <v>0.14282439999999999</v>
      </c>
      <c r="F86" s="1">
        <v>0.41990379999999999</v>
      </c>
      <c r="G86">
        <v>0.20947579999999999</v>
      </c>
      <c r="H86" s="1">
        <v>0.25708399999999998</v>
      </c>
    </row>
    <row r="87" spans="2:8">
      <c r="B87" s="3">
        <v>3</v>
      </c>
      <c r="C87">
        <v>1</v>
      </c>
      <c r="D87">
        <v>0.32341799999999998</v>
      </c>
      <c r="E87">
        <v>0.1429831</v>
      </c>
      <c r="F87" s="1">
        <v>0.41990379999999999</v>
      </c>
      <c r="G87">
        <v>0.20947579999999999</v>
      </c>
      <c r="H87" s="1">
        <v>0.2574014</v>
      </c>
    </row>
    <row r="88" spans="2:8">
      <c r="B88" s="3">
        <v>3</v>
      </c>
      <c r="C88">
        <v>1</v>
      </c>
      <c r="D88">
        <v>0.32341799999999998</v>
      </c>
      <c r="E88">
        <v>0.1429831</v>
      </c>
      <c r="F88" s="1">
        <v>0.41990379999999999</v>
      </c>
      <c r="G88">
        <v>0.20947579999999999</v>
      </c>
      <c r="H88" s="1">
        <v>0.25756010000000001</v>
      </c>
    </row>
    <row r="89" spans="2:8">
      <c r="B89" s="3">
        <v>3</v>
      </c>
      <c r="C89">
        <v>1</v>
      </c>
      <c r="D89">
        <v>0.32341799999999998</v>
      </c>
      <c r="E89">
        <v>0.1429831</v>
      </c>
      <c r="F89" s="1">
        <v>0.41974509999999998</v>
      </c>
      <c r="G89">
        <v>0.20947579999999999</v>
      </c>
      <c r="H89" s="1">
        <v>0.25803609999999999</v>
      </c>
    </row>
    <row r="90" spans="2:8">
      <c r="B90" s="3">
        <v>3</v>
      </c>
      <c r="C90">
        <v>1</v>
      </c>
      <c r="D90">
        <v>0.32341799999999998</v>
      </c>
      <c r="E90">
        <v>0.1429831</v>
      </c>
      <c r="F90" s="1">
        <v>0.41974509999999998</v>
      </c>
      <c r="G90">
        <v>0.20931710000000001</v>
      </c>
      <c r="H90" s="1">
        <v>0.25835360000000002</v>
      </c>
    </row>
    <row r="91" spans="2:8">
      <c r="B91" s="3">
        <v>3</v>
      </c>
      <c r="C91">
        <v>1</v>
      </c>
      <c r="D91">
        <v>0.32341799999999998</v>
      </c>
      <c r="E91">
        <v>0.1429831</v>
      </c>
      <c r="F91" s="1">
        <v>0.41958640000000003</v>
      </c>
      <c r="G91">
        <v>0.20931710000000001</v>
      </c>
      <c r="H91" s="1">
        <v>0.25867089999999998</v>
      </c>
    </row>
    <row r="92" spans="2:8">
      <c r="B92" s="3">
        <v>4</v>
      </c>
      <c r="C92">
        <v>1</v>
      </c>
      <c r="D92">
        <v>0.3343679</v>
      </c>
      <c r="E92">
        <v>0.14345920000000001</v>
      </c>
      <c r="F92" s="1">
        <v>0.52987870000000004</v>
      </c>
      <c r="G92">
        <v>0.26454260000000002</v>
      </c>
      <c r="H92" s="1">
        <v>0.31500719999999999</v>
      </c>
    </row>
    <row r="93" spans="2:8">
      <c r="B93" s="3">
        <v>4</v>
      </c>
      <c r="C93">
        <v>1</v>
      </c>
      <c r="D93">
        <v>0.3343679</v>
      </c>
      <c r="E93">
        <v>0.14345920000000001</v>
      </c>
      <c r="F93" s="1">
        <v>0.52987870000000004</v>
      </c>
      <c r="G93">
        <v>0.26454260000000002</v>
      </c>
      <c r="H93" s="1">
        <v>0.31532460000000001</v>
      </c>
    </row>
    <row r="94" spans="2:8">
      <c r="B94" s="3">
        <v>4</v>
      </c>
      <c r="C94">
        <v>1</v>
      </c>
      <c r="D94">
        <v>0.3343679</v>
      </c>
      <c r="E94">
        <v>0.14345920000000001</v>
      </c>
      <c r="F94" s="1">
        <v>0.52987870000000004</v>
      </c>
      <c r="G94">
        <v>0.26454260000000002</v>
      </c>
      <c r="H94" s="1">
        <v>0.31564199999999998</v>
      </c>
    </row>
    <row r="95" spans="2:8">
      <c r="B95" s="3">
        <v>4</v>
      </c>
      <c r="C95">
        <v>1</v>
      </c>
      <c r="D95">
        <v>0.3343679</v>
      </c>
      <c r="E95">
        <v>0.1433005</v>
      </c>
      <c r="F95" s="1">
        <v>0.52971999999999997</v>
      </c>
      <c r="G95">
        <v>0.26454260000000002</v>
      </c>
      <c r="H95" s="1">
        <v>0.31580069999999999</v>
      </c>
    </row>
    <row r="96" spans="2:8">
      <c r="B96" s="3">
        <v>4</v>
      </c>
      <c r="C96">
        <v>1</v>
      </c>
      <c r="D96">
        <v>0.3343679</v>
      </c>
      <c r="E96">
        <v>0.14345920000000001</v>
      </c>
      <c r="F96" s="1">
        <v>0.52971999999999997</v>
      </c>
      <c r="G96">
        <v>0.26454260000000002</v>
      </c>
      <c r="H96" s="1">
        <v>0.3159594</v>
      </c>
    </row>
    <row r="97" spans="2:8">
      <c r="B97" s="3">
        <v>4</v>
      </c>
      <c r="C97">
        <v>1</v>
      </c>
      <c r="D97">
        <v>0.3343679</v>
      </c>
      <c r="E97">
        <v>0.14345920000000001</v>
      </c>
      <c r="F97" s="1">
        <v>0.52971999999999997</v>
      </c>
      <c r="G97">
        <v>0.26438390000000001</v>
      </c>
      <c r="H97" s="1">
        <v>0.31627680000000002</v>
      </c>
    </row>
    <row r="98" spans="2:8">
      <c r="B98" s="3">
        <v>4</v>
      </c>
      <c r="C98">
        <v>1</v>
      </c>
      <c r="D98">
        <v>0.3343679</v>
      </c>
      <c r="E98">
        <v>0.14345920000000001</v>
      </c>
      <c r="F98" s="1">
        <v>0.52971999999999997</v>
      </c>
      <c r="G98">
        <v>0.26438390000000001</v>
      </c>
      <c r="H98" s="1">
        <v>0.31659419999999999</v>
      </c>
    </row>
    <row r="99" spans="2:8">
      <c r="B99" s="3">
        <v>4</v>
      </c>
      <c r="C99">
        <v>1</v>
      </c>
      <c r="D99">
        <v>0.33468530000000002</v>
      </c>
      <c r="E99">
        <v>0.14345920000000001</v>
      </c>
      <c r="F99" s="1">
        <v>0.52971999999999997</v>
      </c>
      <c r="G99">
        <v>0.26454260000000002</v>
      </c>
      <c r="H99" s="1">
        <v>0.3167529</v>
      </c>
    </row>
    <row r="100" spans="2:8">
      <c r="B100" s="3">
        <v>4</v>
      </c>
      <c r="C100">
        <v>1</v>
      </c>
      <c r="D100">
        <v>0.3343679</v>
      </c>
      <c r="E100">
        <v>0.14345920000000001</v>
      </c>
      <c r="F100" s="1">
        <v>0.52971999999999997</v>
      </c>
      <c r="G100">
        <v>0.26454260000000002</v>
      </c>
      <c r="H100" s="1">
        <v>0.31691160000000002</v>
      </c>
    </row>
    <row r="101" spans="2:8">
      <c r="B101" s="3">
        <v>4</v>
      </c>
      <c r="C101">
        <v>1</v>
      </c>
      <c r="D101">
        <v>0.3343679</v>
      </c>
      <c r="E101">
        <v>0.14345920000000001</v>
      </c>
      <c r="F101" s="1">
        <v>0.52971999999999997</v>
      </c>
      <c r="G101">
        <v>0.26454260000000002</v>
      </c>
      <c r="H101" s="1">
        <v>0.31707030000000003</v>
      </c>
    </row>
    <row r="102" spans="2:8">
      <c r="B102" s="3">
        <v>4</v>
      </c>
      <c r="C102">
        <v>1</v>
      </c>
      <c r="D102">
        <v>0.33468530000000002</v>
      </c>
      <c r="E102">
        <v>0.14345920000000001</v>
      </c>
      <c r="F102" s="1">
        <v>0.52971999999999997</v>
      </c>
      <c r="G102">
        <v>0.26454260000000002</v>
      </c>
      <c r="H102" s="1">
        <v>0.31722889999999998</v>
      </c>
    </row>
    <row r="103" spans="2:8">
      <c r="B103" s="3">
        <v>4</v>
      </c>
      <c r="C103">
        <v>1</v>
      </c>
      <c r="D103">
        <v>0.3343679</v>
      </c>
      <c r="E103">
        <v>0.14345920000000001</v>
      </c>
      <c r="F103" s="1">
        <v>0.52971999999999997</v>
      </c>
      <c r="G103">
        <v>0.26454260000000002</v>
      </c>
      <c r="H103" s="1">
        <v>0.31770500000000002</v>
      </c>
    </row>
    <row r="104" spans="2:8">
      <c r="B104" s="3">
        <v>4</v>
      </c>
      <c r="C104">
        <v>1</v>
      </c>
      <c r="D104">
        <v>0.3343679</v>
      </c>
      <c r="E104">
        <v>0.14345920000000001</v>
      </c>
      <c r="F104" s="1">
        <v>0.52971999999999997</v>
      </c>
      <c r="G104">
        <v>0.26454260000000002</v>
      </c>
      <c r="H104" s="1">
        <v>0.31786370000000003</v>
      </c>
    </row>
    <row r="105" spans="2:8">
      <c r="B105" s="3">
        <v>4</v>
      </c>
      <c r="C105">
        <v>1</v>
      </c>
      <c r="D105">
        <v>0.3343679</v>
      </c>
      <c r="E105">
        <v>0.14345920000000001</v>
      </c>
      <c r="F105" s="1">
        <v>0.52971999999999997</v>
      </c>
      <c r="G105">
        <v>0.26454260000000002</v>
      </c>
      <c r="H105" s="1">
        <v>0.31802239999999998</v>
      </c>
    </row>
    <row r="106" spans="2:8">
      <c r="B106" s="3">
        <v>5</v>
      </c>
      <c r="C106">
        <v>1</v>
      </c>
      <c r="D106">
        <v>0.23518420000000001</v>
      </c>
      <c r="E106">
        <v>0.14885480000000001</v>
      </c>
      <c r="F106" s="1">
        <v>0.72411999999999999</v>
      </c>
      <c r="G106">
        <v>0.36134579999999999</v>
      </c>
      <c r="H106" s="1">
        <v>0.31992670000000001</v>
      </c>
    </row>
    <row r="107" spans="2:8">
      <c r="B107" s="3">
        <v>5</v>
      </c>
      <c r="C107">
        <v>1</v>
      </c>
      <c r="D107">
        <v>0.23518420000000001</v>
      </c>
      <c r="E107">
        <v>0.14806130000000001</v>
      </c>
      <c r="F107" s="1">
        <v>0.68587469999999995</v>
      </c>
      <c r="G107">
        <v>0.3413504</v>
      </c>
      <c r="H107" s="1">
        <v>0.31992670000000001</v>
      </c>
    </row>
    <row r="108" spans="2:8">
      <c r="B108" s="3">
        <v>5</v>
      </c>
      <c r="C108">
        <v>1</v>
      </c>
      <c r="D108">
        <v>0.23518420000000001</v>
      </c>
      <c r="E108">
        <v>0.14806130000000001</v>
      </c>
      <c r="F108" s="1">
        <v>0.68587469999999995</v>
      </c>
      <c r="G108">
        <v>0.3413504</v>
      </c>
      <c r="H108" s="1">
        <v>0.31992670000000001</v>
      </c>
    </row>
    <row r="109" spans="2:8">
      <c r="B109" s="3">
        <v>5</v>
      </c>
      <c r="C109">
        <v>1</v>
      </c>
      <c r="D109">
        <v>0.23518420000000001</v>
      </c>
      <c r="E109">
        <v>0.14806130000000001</v>
      </c>
      <c r="F109" s="1">
        <v>0.68587469999999995</v>
      </c>
      <c r="G109">
        <v>0.3413504</v>
      </c>
      <c r="H109" s="1">
        <v>0.31992670000000001</v>
      </c>
    </row>
    <row r="110" spans="2:8">
      <c r="B110" s="3">
        <v>5</v>
      </c>
      <c r="C110">
        <v>1</v>
      </c>
      <c r="D110">
        <v>0.23518420000000001</v>
      </c>
      <c r="E110">
        <v>0.14774399999999999</v>
      </c>
      <c r="F110" s="1">
        <v>0.67381400000000002</v>
      </c>
      <c r="G110">
        <v>0.33627220000000002</v>
      </c>
      <c r="H110" s="1">
        <v>0.31992670000000001</v>
      </c>
    </row>
    <row r="111" spans="2:8">
      <c r="B111" s="3">
        <v>5</v>
      </c>
      <c r="C111">
        <v>1</v>
      </c>
      <c r="D111">
        <v>0.23518420000000001</v>
      </c>
      <c r="E111">
        <v>0.14774399999999999</v>
      </c>
      <c r="F111" s="1">
        <v>0.67381400000000002</v>
      </c>
      <c r="G111">
        <v>0.33627220000000002</v>
      </c>
      <c r="H111" s="1">
        <v>0.32008540000000002</v>
      </c>
    </row>
    <row r="112" spans="2:8">
      <c r="B112" s="3">
        <v>5</v>
      </c>
      <c r="C112">
        <v>1</v>
      </c>
      <c r="D112">
        <v>0.23534289999999999</v>
      </c>
      <c r="E112">
        <v>0.14726790000000001</v>
      </c>
      <c r="F112" s="1">
        <v>0.67381400000000002</v>
      </c>
      <c r="G112">
        <v>0.33627220000000002</v>
      </c>
      <c r="H112" s="1">
        <v>0.32008540000000002</v>
      </c>
    </row>
    <row r="113" spans="2:8">
      <c r="B113" s="3">
        <v>5</v>
      </c>
      <c r="C113">
        <v>1</v>
      </c>
      <c r="D113">
        <v>0.23534289999999999</v>
      </c>
      <c r="E113">
        <v>0.14726790000000001</v>
      </c>
      <c r="F113" s="1">
        <v>0.66905320000000001</v>
      </c>
      <c r="G113">
        <v>0.33389180000000002</v>
      </c>
      <c r="H113" s="1">
        <v>0.32008540000000002</v>
      </c>
    </row>
    <row r="114" spans="2:8">
      <c r="B114" s="3">
        <v>5</v>
      </c>
      <c r="C114">
        <v>1</v>
      </c>
      <c r="D114">
        <v>0.23534289999999999</v>
      </c>
      <c r="E114">
        <v>0.14726790000000001</v>
      </c>
      <c r="F114" s="1">
        <v>0.66905320000000001</v>
      </c>
      <c r="G114">
        <v>0.33389180000000002</v>
      </c>
      <c r="H114" s="1">
        <v>0.32008540000000002</v>
      </c>
    </row>
    <row r="115" spans="2:8">
      <c r="B115" s="3">
        <v>5</v>
      </c>
      <c r="C115">
        <v>1</v>
      </c>
      <c r="D115">
        <v>0.23534289999999999</v>
      </c>
      <c r="E115">
        <v>0.14695050000000001</v>
      </c>
      <c r="F115" s="1">
        <v>0.66603800000000002</v>
      </c>
      <c r="G115">
        <v>0.33230490000000001</v>
      </c>
      <c r="H115" s="1">
        <v>0.32008540000000002</v>
      </c>
    </row>
    <row r="116" spans="2:8">
      <c r="B116" s="3">
        <v>5</v>
      </c>
      <c r="C116">
        <v>1</v>
      </c>
      <c r="D116">
        <v>0.23534289999999999</v>
      </c>
      <c r="E116">
        <v>0.14695050000000001</v>
      </c>
      <c r="F116" s="1">
        <v>0.66603800000000002</v>
      </c>
      <c r="G116">
        <v>0.33230490000000001</v>
      </c>
      <c r="H116" s="1">
        <v>0.32008540000000002</v>
      </c>
    </row>
    <row r="117" spans="2:8">
      <c r="B117" s="3">
        <v>5</v>
      </c>
      <c r="C117">
        <v>1</v>
      </c>
      <c r="D117">
        <v>0.23534289999999999</v>
      </c>
      <c r="E117">
        <v>0.14695050000000001</v>
      </c>
      <c r="F117" s="1">
        <v>0.66365759999999996</v>
      </c>
      <c r="G117">
        <v>0.3313527</v>
      </c>
      <c r="H117" s="1">
        <v>0.32008540000000002</v>
      </c>
    </row>
    <row r="118" spans="2:8">
      <c r="B118" s="3">
        <v>5</v>
      </c>
      <c r="C118">
        <v>1</v>
      </c>
      <c r="D118">
        <v>0.23534289999999999</v>
      </c>
      <c r="E118">
        <v>0.1467918</v>
      </c>
      <c r="F118" s="1">
        <v>0.66207059999999995</v>
      </c>
      <c r="G118">
        <v>0.3313527</v>
      </c>
      <c r="H118" s="1">
        <v>0.32008540000000002</v>
      </c>
    </row>
    <row r="119" spans="2:8">
      <c r="B119" s="3">
        <v>6</v>
      </c>
      <c r="C119">
        <v>1</v>
      </c>
      <c r="D119">
        <v>0.31484849999999998</v>
      </c>
      <c r="E119">
        <v>0.14345920000000001</v>
      </c>
      <c r="F119" s="1">
        <v>0.82854039999999995</v>
      </c>
      <c r="G119">
        <v>0.41371479999999999</v>
      </c>
      <c r="H119" s="1">
        <v>0.3883238</v>
      </c>
    </row>
    <row r="120" spans="2:8">
      <c r="B120" s="3">
        <v>6</v>
      </c>
      <c r="C120">
        <v>1</v>
      </c>
      <c r="D120">
        <v>0.31484849999999998</v>
      </c>
      <c r="E120">
        <v>0.14345920000000001</v>
      </c>
      <c r="F120" s="1">
        <v>0.8283817</v>
      </c>
      <c r="G120">
        <v>0.41371479999999999</v>
      </c>
      <c r="H120" s="1">
        <v>0.38895849999999998</v>
      </c>
    </row>
    <row r="121" spans="2:8">
      <c r="B121" s="3">
        <v>6</v>
      </c>
      <c r="C121">
        <v>1</v>
      </c>
      <c r="D121">
        <v>0.31484849999999998</v>
      </c>
      <c r="E121">
        <v>0.1437766</v>
      </c>
      <c r="F121" s="1">
        <v>0.8283817</v>
      </c>
      <c r="G121">
        <v>0.41371479999999999</v>
      </c>
      <c r="H121" s="1">
        <v>0.38943460000000002</v>
      </c>
    </row>
    <row r="122" spans="2:8">
      <c r="B122" s="3">
        <v>6</v>
      </c>
      <c r="C122">
        <v>1</v>
      </c>
      <c r="D122">
        <v>0.31484849999999998</v>
      </c>
      <c r="E122">
        <v>0.1437766</v>
      </c>
      <c r="F122" s="1">
        <v>0.8283817</v>
      </c>
      <c r="G122">
        <v>0.41355609999999998</v>
      </c>
      <c r="H122" s="1">
        <v>0.39006940000000001</v>
      </c>
    </row>
    <row r="123" spans="2:8">
      <c r="B123" s="3">
        <v>6</v>
      </c>
      <c r="C123">
        <v>1</v>
      </c>
      <c r="D123">
        <v>0.31484849999999998</v>
      </c>
      <c r="E123">
        <v>0.1437766</v>
      </c>
      <c r="F123" s="1">
        <v>0.82822300000000004</v>
      </c>
      <c r="G123">
        <v>0.41371479999999999</v>
      </c>
      <c r="H123" s="1">
        <v>0.3907042</v>
      </c>
    </row>
    <row r="124" spans="2:8">
      <c r="B124" s="3">
        <v>6</v>
      </c>
      <c r="C124">
        <v>1</v>
      </c>
      <c r="D124">
        <v>0.31484849999999998</v>
      </c>
      <c r="E124">
        <v>0.14345920000000001</v>
      </c>
      <c r="F124" s="1">
        <v>0.82822300000000004</v>
      </c>
      <c r="G124">
        <v>0.41355609999999998</v>
      </c>
      <c r="H124" s="1">
        <v>0.39118029999999998</v>
      </c>
    </row>
    <row r="125" spans="2:8">
      <c r="B125" s="3">
        <v>6</v>
      </c>
      <c r="C125">
        <v>1</v>
      </c>
      <c r="D125">
        <v>0.31484849999999998</v>
      </c>
      <c r="E125">
        <v>0.1437766</v>
      </c>
      <c r="F125" s="1">
        <v>0.8283817</v>
      </c>
      <c r="G125">
        <v>0.41355609999999998</v>
      </c>
      <c r="H125" s="1">
        <v>0.39197369999999998</v>
      </c>
    </row>
    <row r="126" spans="2:8">
      <c r="B126" s="3">
        <v>6</v>
      </c>
      <c r="C126">
        <v>1</v>
      </c>
      <c r="D126">
        <v>0.31484849999999998</v>
      </c>
      <c r="E126">
        <v>0.14345920000000001</v>
      </c>
      <c r="F126" s="1">
        <v>0.8283817</v>
      </c>
      <c r="G126">
        <v>0.41371479999999999</v>
      </c>
      <c r="H126" s="1">
        <v>0.39229120000000001</v>
      </c>
    </row>
    <row r="127" spans="2:8">
      <c r="B127" s="3">
        <v>6</v>
      </c>
      <c r="C127">
        <v>1</v>
      </c>
      <c r="D127">
        <v>0.31484849999999998</v>
      </c>
      <c r="E127">
        <v>0.1437766</v>
      </c>
      <c r="F127" s="1">
        <v>0.8283817</v>
      </c>
      <c r="G127">
        <v>0.41371479999999999</v>
      </c>
      <c r="H127" s="1">
        <v>0.39308460000000001</v>
      </c>
    </row>
    <row r="128" spans="2:8">
      <c r="B128" s="3">
        <v>6</v>
      </c>
      <c r="C128">
        <v>1</v>
      </c>
      <c r="D128">
        <v>0.31500719999999999</v>
      </c>
      <c r="E128">
        <v>0.1437766</v>
      </c>
      <c r="F128" s="1">
        <v>0.8283817</v>
      </c>
      <c r="G128">
        <v>0.41355609999999998</v>
      </c>
      <c r="H128" s="1">
        <v>0.39356069999999999</v>
      </c>
    </row>
    <row r="129" spans="2:8">
      <c r="B129" s="3">
        <v>6</v>
      </c>
      <c r="C129">
        <v>1</v>
      </c>
      <c r="D129">
        <v>0.31500719999999999</v>
      </c>
      <c r="E129">
        <v>0.1437766</v>
      </c>
      <c r="F129" s="1">
        <v>0.8283817</v>
      </c>
      <c r="G129">
        <v>0.41371479999999999</v>
      </c>
      <c r="H129" s="1">
        <v>0.39435409999999999</v>
      </c>
    </row>
    <row r="130" spans="2:8">
      <c r="B130" s="3">
        <v>6</v>
      </c>
      <c r="C130">
        <v>1</v>
      </c>
      <c r="D130">
        <v>0.31484849999999998</v>
      </c>
      <c r="E130">
        <v>0.1437766</v>
      </c>
      <c r="F130" s="1">
        <v>0.8283817</v>
      </c>
      <c r="G130">
        <v>0.41371479999999999</v>
      </c>
      <c r="H130" s="1">
        <v>0.39467150000000001</v>
      </c>
    </row>
    <row r="131" spans="2:8">
      <c r="B131" s="3">
        <v>7</v>
      </c>
      <c r="C131">
        <v>1</v>
      </c>
      <c r="D131">
        <v>0.34547640000000002</v>
      </c>
      <c r="E131">
        <v>0.1494896</v>
      </c>
      <c r="F131" s="1">
        <v>0.98977340000000003</v>
      </c>
      <c r="G131">
        <v>0.48893569999999997</v>
      </c>
      <c r="H131" s="1">
        <v>0.3960998</v>
      </c>
    </row>
    <row r="132" spans="2:8">
      <c r="B132" s="3">
        <v>7</v>
      </c>
      <c r="C132">
        <v>1</v>
      </c>
      <c r="D132">
        <v>0.34547640000000002</v>
      </c>
      <c r="E132">
        <v>0.1494896</v>
      </c>
      <c r="F132" s="1">
        <v>0.98977340000000003</v>
      </c>
      <c r="G132">
        <v>0.48893569999999997</v>
      </c>
      <c r="H132" s="1">
        <v>0.3960998</v>
      </c>
    </row>
    <row r="133" spans="2:8">
      <c r="B133" s="3">
        <v>7</v>
      </c>
      <c r="C133">
        <v>1</v>
      </c>
      <c r="D133">
        <v>0.34579379999999998</v>
      </c>
      <c r="E133">
        <v>0.14901349999999999</v>
      </c>
      <c r="F133" s="1">
        <v>0.95962150000000002</v>
      </c>
      <c r="G133">
        <v>0.48893569999999997</v>
      </c>
      <c r="H133" s="1">
        <v>0.3960998</v>
      </c>
    </row>
    <row r="134" spans="2:8">
      <c r="B134" s="3">
        <v>7</v>
      </c>
      <c r="C134">
        <v>1</v>
      </c>
      <c r="D134">
        <v>0.34579379999999998</v>
      </c>
      <c r="E134">
        <v>0.14901349999999999</v>
      </c>
      <c r="F134" s="1">
        <v>0.95962150000000002</v>
      </c>
      <c r="G134">
        <v>0.47909669999999999</v>
      </c>
      <c r="H134" s="1">
        <v>0.39625850000000001</v>
      </c>
    </row>
    <row r="135" spans="2:8">
      <c r="B135" s="3">
        <v>7</v>
      </c>
      <c r="C135">
        <v>1</v>
      </c>
      <c r="D135">
        <v>0.34579379999999998</v>
      </c>
      <c r="E135">
        <v>0.14901349999999999</v>
      </c>
      <c r="F135" s="1">
        <v>0.95962150000000002</v>
      </c>
      <c r="G135">
        <v>0.47909669999999999</v>
      </c>
      <c r="H135" s="1">
        <v>0.39625850000000001</v>
      </c>
    </row>
    <row r="136" spans="2:8">
      <c r="B136" s="3">
        <v>7</v>
      </c>
      <c r="C136">
        <v>1</v>
      </c>
      <c r="D136">
        <v>0.3459525</v>
      </c>
      <c r="E136">
        <v>0.14885480000000001</v>
      </c>
      <c r="F136" s="1">
        <v>0.9539086</v>
      </c>
      <c r="G136">
        <v>0.47909669999999999</v>
      </c>
      <c r="H136" s="1">
        <v>0.39625850000000001</v>
      </c>
    </row>
    <row r="137" spans="2:8">
      <c r="B137" s="3">
        <v>7</v>
      </c>
      <c r="C137">
        <v>1</v>
      </c>
      <c r="D137">
        <v>0.3459525</v>
      </c>
      <c r="E137">
        <v>0.14885480000000001</v>
      </c>
      <c r="F137" s="1">
        <v>0.9539086</v>
      </c>
      <c r="G137">
        <v>0.47608149999999999</v>
      </c>
      <c r="H137" s="1">
        <v>0.39625850000000001</v>
      </c>
    </row>
    <row r="138" spans="2:8">
      <c r="B138" s="3">
        <v>7</v>
      </c>
      <c r="C138">
        <v>1</v>
      </c>
      <c r="D138">
        <v>0.34611120000000001</v>
      </c>
      <c r="E138">
        <v>0.14821999999999999</v>
      </c>
      <c r="F138" s="1">
        <v>0.9539086</v>
      </c>
      <c r="G138">
        <v>0.47608149999999999</v>
      </c>
      <c r="H138" s="1">
        <v>0.39625850000000001</v>
      </c>
    </row>
    <row r="139" spans="2:8">
      <c r="B139" s="3">
        <v>7</v>
      </c>
      <c r="C139">
        <v>1</v>
      </c>
      <c r="D139">
        <v>0.34611120000000001</v>
      </c>
      <c r="E139">
        <v>0.14821999999999999</v>
      </c>
      <c r="F139" s="1">
        <v>0.95089330000000005</v>
      </c>
      <c r="G139">
        <v>0.47481190000000001</v>
      </c>
      <c r="H139" s="1">
        <v>0.39625850000000001</v>
      </c>
    </row>
    <row r="140" spans="2:8">
      <c r="B140" s="3">
        <v>7</v>
      </c>
      <c r="C140">
        <v>1</v>
      </c>
      <c r="D140">
        <v>0.34611120000000001</v>
      </c>
      <c r="E140">
        <v>0.14821999999999999</v>
      </c>
      <c r="F140" s="1">
        <v>0.95089330000000005</v>
      </c>
      <c r="G140">
        <v>0.47481190000000001</v>
      </c>
      <c r="H140" s="1">
        <v>0.39625850000000001</v>
      </c>
    </row>
    <row r="141" spans="2:8" ht="15.75" thickBot="1">
      <c r="B141" s="4">
        <v>7</v>
      </c>
      <c r="C141">
        <v>1</v>
      </c>
      <c r="D141">
        <v>0.34611120000000001</v>
      </c>
      <c r="E141">
        <v>0.14806130000000001</v>
      </c>
      <c r="F141" s="1">
        <v>0.94898910000000003</v>
      </c>
      <c r="G141">
        <v>0.4738598</v>
      </c>
      <c r="H141" s="1">
        <v>0.39625850000000001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5:N215"/>
  <sheetViews>
    <sheetView workbookViewId="0">
      <selection activeCell="E23" sqref="E23"/>
    </sheetView>
  </sheetViews>
  <sheetFormatPr defaultRowHeight="15"/>
  <sheetData>
    <row r="5" spans="2:14" ht="15.75" thickBot="1">
      <c r="N5" s="17" t="s">
        <v>1</v>
      </c>
    </row>
    <row r="6" spans="2:14">
      <c r="B6" s="6"/>
      <c r="C6" s="7"/>
      <c r="D6" s="8"/>
      <c r="E6" s="15"/>
      <c r="F6" s="6"/>
      <c r="G6" s="7"/>
      <c r="H6" s="8"/>
      <c r="I6" s="15"/>
      <c r="J6" s="6"/>
      <c r="K6" s="7"/>
      <c r="L6" s="8"/>
    </row>
    <row r="7" spans="2:14">
      <c r="B7" s="9">
        <f t="array" ref="B7">IF([1]Data!B7=0,[1]Data!B7,"")</f>
        <v>0</v>
      </c>
      <c r="C7" s="10">
        <f>IF(B7="","",[1]Data!F7)</f>
        <v>5.601892E-2</v>
      </c>
      <c r="D7" s="11">
        <f t="array" ref="D7">IF(B7="","",[1]Data!H7)</f>
        <v>0.30120089999999999</v>
      </c>
      <c r="F7" s="9" t="str">
        <f t="array" ref="F7">IF([1]Data!B7=1,[1]Data!B7,"")</f>
        <v/>
      </c>
      <c r="G7" s="10" t="str">
        <f t="array" ref="G7">IF(F7="","",[1]Data!F7)</f>
        <v/>
      </c>
      <c r="H7" s="11" t="str">
        <f t="array" ref="H7">IF(F7="","",[1]Data!H7)</f>
        <v/>
      </c>
      <c r="J7" s="9" t="str">
        <f t="array" ref="J7">IF([1]Data!B7=2,[1]Data!B7,"")</f>
        <v/>
      </c>
      <c r="K7" s="10" t="str">
        <f t="array" ref="K7">IF(J7="","",[1]Data!F7)</f>
        <v/>
      </c>
      <c r="L7" s="11" t="str">
        <f t="array" ref="L7">IF(J7="","",[1]Data!H7)</f>
        <v/>
      </c>
    </row>
    <row r="8" spans="2:14">
      <c r="B8" s="9">
        <f t="array" ref="B8">IF([1]Data!B8=0,[1]Data!B8,"")</f>
        <v>0</v>
      </c>
      <c r="C8" s="10">
        <f>IF(B8="","",[1]Data!F8)</f>
        <v>5.601892E-2</v>
      </c>
      <c r="D8" s="11">
        <f t="array" ref="D8">IF(B8="","",[1]Data!H8)</f>
        <v>0.30024869999999998</v>
      </c>
      <c r="F8" s="9" t="str">
        <f t="array" ref="F8">IF([1]Data!B8=1,[1]Data!B8,"")</f>
        <v/>
      </c>
      <c r="G8" s="10" t="str">
        <f t="array" ref="G8">IF(F8="","",[1]Data!F8)</f>
        <v/>
      </c>
      <c r="H8" s="11" t="str">
        <f t="array" ref="H8">IF(F8="","",[1]Data!H8)</f>
        <v/>
      </c>
      <c r="J8" s="9" t="str">
        <f t="array" ref="J8">IF([1]Data!B8=2,[1]Data!B8,"")</f>
        <v/>
      </c>
      <c r="K8" s="10" t="str">
        <f t="array" ref="K8">IF(J8="","",[1]Data!F8)</f>
        <v/>
      </c>
      <c r="L8" s="11" t="str">
        <f t="array" ref="L8">IF(J8="","",[1]Data!H8)</f>
        <v/>
      </c>
    </row>
    <row r="9" spans="2:14">
      <c r="B9" s="9">
        <f t="array" ref="B9">IF([1]Data!B9=0,[1]Data!B9,"")</f>
        <v>0</v>
      </c>
      <c r="C9" s="10">
        <f>IF(B9="","",[1]Data!F9)</f>
        <v>5.601892E-2</v>
      </c>
      <c r="D9" s="11">
        <f t="array" ref="D9">IF(B9="","",[1]Data!H9)</f>
        <v>0.29929660000000002</v>
      </c>
      <c r="F9" s="9" t="str">
        <f t="array" ref="F9">IF([1]Data!B9=1,[1]Data!B9,"")</f>
        <v/>
      </c>
      <c r="G9" s="10" t="str">
        <f t="array" ref="G9">IF(F9="","",[1]Data!F9)</f>
        <v/>
      </c>
      <c r="H9" s="11" t="str">
        <f t="array" ref="H9">IF(F9="","",[1]Data!H9)</f>
        <v/>
      </c>
      <c r="J9" s="9" t="str">
        <f t="array" ref="J9">IF([1]Data!B9=2,[1]Data!B9,"")</f>
        <v/>
      </c>
      <c r="K9" s="10" t="str">
        <f t="array" ref="K9">IF(J9="","",[1]Data!F9)</f>
        <v/>
      </c>
      <c r="L9" s="11" t="str">
        <f t="array" ref="L9">IF(J9="","",[1]Data!H9)</f>
        <v/>
      </c>
    </row>
    <row r="10" spans="2:14">
      <c r="B10" s="9">
        <f t="array" ref="B10">IF([1]Data!B10=0,[1]Data!B10,"")</f>
        <v>0</v>
      </c>
      <c r="C10" s="10">
        <f>IF(B10="","",[1]Data!F10)</f>
        <v>5.601892E-2</v>
      </c>
      <c r="D10" s="11">
        <f t="array" ref="D10">IF(B10="","",[1]Data!H10)</f>
        <v>0.2981857</v>
      </c>
      <c r="F10" s="9" t="str">
        <f t="array" ref="F10">IF([1]Data!B10=1,[1]Data!B10,"")</f>
        <v/>
      </c>
      <c r="G10" s="10" t="str">
        <f t="array" ref="G10">IF(F10="","",[1]Data!F10)</f>
        <v/>
      </c>
      <c r="H10" s="11" t="str">
        <f t="array" ref="H10">IF(F10="","",[1]Data!H10)</f>
        <v/>
      </c>
      <c r="J10" s="9" t="str">
        <f t="array" ref="J10">IF([1]Data!B10=2,[1]Data!B10,"")</f>
        <v/>
      </c>
      <c r="K10" s="10" t="str">
        <f t="array" ref="K10">IF(J10="","",[1]Data!F10)</f>
        <v/>
      </c>
      <c r="L10" s="11" t="str">
        <f t="array" ref="L10">IF(J10="","",[1]Data!H10)</f>
        <v/>
      </c>
    </row>
    <row r="11" spans="2:14">
      <c r="B11" s="9">
        <f t="array" ref="B11">IF([1]Data!B11=0,[1]Data!B11,"")</f>
        <v>0</v>
      </c>
      <c r="C11" s="10">
        <f>IF(B11="","",[1]Data!F11)</f>
        <v>5.601892E-2</v>
      </c>
      <c r="D11" s="11">
        <f t="array" ref="D11">IF(B11="","",[1]Data!H11)</f>
        <v>0.29723349999999998</v>
      </c>
      <c r="F11" s="9" t="str">
        <f t="array" ref="F11">IF([1]Data!B11=1,[1]Data!B11,"")</f>
        <v/>
      </c>
      <c r="G11" s="10" t="str">
        <f t="array" ref="G11">IF(F11="","",[1]Data!F11)</f>
        <v/>
      </c>
      <c r="H11" s="11" t="str">
        <f t="array" ref="H11">IF(F11="","",[1]Data!H11)</f>
        <v/>
      </c>
      <c r="J11" s="9" t="str">
        <f t="array" ref="J11">IF([1]Data!B11=2,[1]Data!B11,"")</f>
        <v/>
      </c>
      <c r="K11" s="10" t="str">
        <f t="array" ref="K11">IF(J11="","",[1]Data!F11)</f>
        <v/>
      </c>
      <c r="L11" s="11" t="str">
        <f t="array" ref="L11">IF(J11="","",[1]Data!H11)</f>
        <v/>
      </c>
    </row>
    <row r="12" spans="2:14" ht="23.25">
      <c r="B12" s="9">
        <f t="array" ref="B12">IF([1]Data!B12=0,[1]Data!B12,"")</f>
        <v>0</v>
      </c>
      <c r="C12" s="10">
        <f>IF(B12="","",[1]Data!F12)</f>
        <v>5.601892E-2</v>
      </c>
      <c r="D12" s="11">
        <f t="array" ref="D12">IF(B12="","",[1]Data!H12)</f>
        <v>0.29628139999999997</v>
      </c>
      <c r="F12" s="9" t="str">
        <f t="array" ref="F12">IF([1]Data!B12=1,[1]Data!B12,"")</f>
        <v/>
      </c>
      <c r="G12" s="10" t="str">
        <f t="array" ref="G12">IF(F12="","",[1]Data!F12)</f>
        <v/>
      </c>
      <c r="H12" s="11" t="str">
        <f t="array" ref="H12">IF(F12="","",[1]Data!H12)</f>
        <v/>
      </c>
      <c r="J12" s="9" t="str">
        <f t="array" ref="J12">IF([1]Data!B12=2,[1]Data!B12,"")</f>
        <v/>
      </c>
      <c r="K12" s="10" t="str">
        <f t="array" ref="K12">IF(J12="","",[1]Data!F12)</f>
        <v/>
      </c>
      <c r="L12" s="11" t="str">
        <f t="array" ref="L12">IF(J12="","",[1]Data!H12)</f>
        <v/>
      </c>
      <c r="N12" s="16" t="s">
        <v>0</v>
      </c>
    </row>
    <row r="13" spans="2:14">
      <c r="B13" s="9">
        <f t="array" ref="B13">IF([1]Data!B13=0,[1]Data!B13,"")</f>
        <v>0</v>
      </c>
      <c r="C13" s="10">
        <f>IF(B13="","",[1]Data!F13)</f>
        <v>5.601892E-2</v>
      </c>
      <c r="D13" s="11">
        <f t="array" ref="D13">IF(B13="","",[1]Data!H13)</f>
        <v>0.29548790000000003</v>
      </c>
      <c r="F13" s="9" t="str">
        <f t="array" ref="F13">IF([1]Data!B13=1,[1]Data!B13,"")</f>
        <v/>
      </c>
      <c r="G13" s="10" t="str">
        <f t="array" ref="G13">IF(F13="","",[1]Data!F13)</f>
        <v/>
      </c>
      <c r="H13" s="11" t="str">
        <f t="array" ref="H13">IF(F13="","",[1]Data!H13)</f>
        <v/>
      </c>
      <c r="J13" s="9" t="str">
        <f t="array" ref="J13">IF([1]Data!B13=2,[1]Data!B13,"")</f>
        <v/>
      </c>
      <c r="K13" s="10" t="str">
        <f t="array" ref="K13">IF(J13="","",[1]Data!F13)</f>
        <v/>
      </c>
      <c r="L13" s="11" t="str">
        <f t="array" ref="L13">IF(J13="","",[1]Data!H13)</f>
        <v/>
      </c>
    </row>
    <row r="14" spans="2:14">
      <c r="B14" s="9">
        <f t="array" ref="B14">IF([1]Data!B14=0,[1]Data!B14,"")</f>
        <v>0</v>
      </c>
      <c r="C14" s="10">
        <f>IF(B14="","",[1]Data!F14)</f>
        <v>5.5860229999999997E-2</v>
      </c>
      <c r="D14" s="11">
        <f t="array" ref="D14">IF(B14="","",[1]Data!H14)</f>
        <v>0.29453570000000001</v>
      </c>
      <c r="F14" s="9" t="str">
        <f t="array" ref="F14">IF([1]Data!B14=1,[1]Data!B14,"")</f>
        <v/>
      </c>
      <c r="G14" s="10" t="str">
        <f t="array" ref="G14">IF(F14="","",[1]Data!F14)</f>
        <v/>
      </c>
      <c r="H14" s="11" t="str">
        <f t="array" ref="H14">IF(F14="","",[1]Data!H14)</f>
        <v/>
      </c>
      <c r="J14" s="9" t="str">
        <f t="array" ref="J14">IF([1]Data!B14=2,[1]Data!B14,"")</f>
        <v/>
      </c>
      <c r="K14" s="10" t="str">
        <f t="array" ref="K14">IF(J14="","",[1]Data!F14)</f>
        <v/>
      </c>
      <c r="L14" s="11" t="str">
        <f t="array" ref="L14">IF(J14="","",[1]Data!H14)</f>
        <v/>
      </c>
    </row>
    <row r="15" spans="2:14">
      <c r="B15" s="9">
        <f t="array" ref="B15">IF([1]Data!B15=0,[1]Data!B15,"")</f>
        <v>0</v>
      </c>
      <c r="C15" s="10">
        <f>IF(B15="","",[1]Data!F15)</f>
        <v>5.5860229999999997E-2</v>
      </c>
      <c r="D15" s="11">
        <f t="array" ref="D15">IF(B15="","",[1]Data!H15)</f>
        <v>0.2935836</v>
      </c>
      <c r="F15" s="9" t="str">
        <f t="array" ref="F15">IF([1]Data!B15=1,[1]Data!B15,"")</f>
        <v/>
      </c>
      <c r="G15" s="10" t="str">
        <f t="array" ref="G15">IF(F15="","",[1]Data!F15)</f>
        <v/>
      </c>
      <c r="H15" s="11" t="str">
        <f t="array" ref="H15">IF(F15="","",[1]Data!H15)</f>
        <v/>
      </c>
      <c r="J15" s="9" t="str">
        <f t="array" ref="J15">IF([1]Data!B15=2,[1]Data!B15,"")</f>
        <v/>
      </c>
      <c r="K15" s="10" t="str">
        <f t="array" ref="K15">IF(J15="","",[1]Data!F15)</f>
        <v/>
      </c>
      <c r="L15" s="11" t="str">
        <f t="array" ref="L15">IF(J15="","",[1]Data!H15)</f>
        <v/>
      </c>
    </row>
    <row r="16" spans="2:14">
      <c r="B16" s="9">
        <f t="array" ref="B16">IF([1]Data!B16=0,[1]Data!B16,"")</f>
        <v>0</v>
      </c>
      <c r="C16" s="10">
        <f>IF(B16="","",[1]Data!F16)</f>
        <v>5.5860229999999997E-2</v>
      </c>
      <c r="D16" s="11">
        <f t="array" ref="D16">IF(B16="","",[1]Data!H16)</f>
        <v>0.29247269999999997</v>
      </c>
      <c r="F16" s="9" t="str">
        <f t="array" ref="F16">IF([1]Data!B16=1,[1]Data!B16,"")</f>
        <v/>
      </c>
      <c r="G16" s="10" t="str">
        <f t="array" ref="G16">IF(F16="","",[1]Data!F16)</f>
        <v/>
      </c>
      <c r="H16" s="11" t="str">
        <f t="array" ref="H16">IF(F16="","",[1]Data!H16)</f>
        <v/>
      </c>
      <c r="J16" s="9" t="str">
        <f t="array" ref="J16">IF([1]Data!B16=2,[1]Data!B16,"")</f>
        <v/>
      </c>
      <c r="K16" s="10" t="str">
        <f t="array" ref="K16">IF(J16="","",[1]Data!F16)</f>
        <v/>
      </c>
      <c r="L16" s="11" t="str">
        <f t="array" ref="L16">IF(J16="","",[1]Data!H16)</f>
        <v/>
      </c>
    </row>
    <row r="17" spans="2:12">
      <c r="B17" s="9">
        <f t="array" ref="B17">IF([1]Data!B17=0,[1]Data!B17,"")</f>
        <v>0</v>
      </c>
      <c r="C17" s="10">
        <f>IF(B17="","",[1]Data!F17)</f>
        <v>5.5860229999999997E-2</v>
      </c>
      <c r="D17" s="11">
        <f t="array" ref="D17">IF(B17="","",[1]Data!H17)</f>
        <v>0.29167929999999997</v>
      </c>
      <c r="F17" s="9" t="str">
        <f t="array" ref="F17">IF([1]Data!B17=1,[1]Data!B17,"")</f>
        <v/>
      </c>
      <c r="G17" s="10" t="str">
        <f t="array" ref="G17">IF(F17="","",[1]Data!F17)</f>
        <v/>
      </c>
      <c r="H17" s="11" t="str">
        <f t="array" ref="H17">IF(F17="","",[1]Data!H17)</f>
        <v/>
      </c>
      <c r="J17" s="9" t="str">
        <f t="array" ref="J17">IF([1]Data!B17=2,[1]Data!B17,"")</f>
        <v/>
      </c>
      <c r="K17" s="10" t="str">
        <f t="array" ref="K17">IF(J17="","",[1]Data!F17)</f>
        <v/>
      </c>
      <c r="L17" s="11" t="str">
        <f t="array" ref="L17">IF(J17="","",[1]Data!H17)</f>
        <v/>
      </c>
    </row>
    <row r="18" spans="2:12">
      <c r="B18" s="9">
        <f t="array" ref="B18">IF([1]Data!B18=0,[1]Data!B18,"")</f>
        <v>0</v>
      </c>
      <c r="C18" s="10">
        <f>IF(B18="","",[1]Data!F18)</f>
        <v>5.5860229999999997E-2</v>
      </c>
      <c r="D18" s="11">
        <f t="array" ref="D18">IF(B18="","",[1]Data!H18)</f>
        <v>0.2905684</v>
      </c>
      <c r="F18" s="9" t="str">
        <f t="array" ref="F18">IF([1]Data!B18=1,[1]Data!B18,"")</f>
        <v/>
      </c>
      <c r="G18" s="10" t="str">
        <f t="array" ref="G18">IF(F18="","",[1]Data!F18)</f>
        <v/>
      </c>
      <c r="H18" s="11" t="str">
        <f t="array" ref="H18">IF(F18="","",[1]Data!H18)</f>
        <v/>
      </c>
      <c r="J18" s="9" t="str">
        <f t="array" ref="J18">IF([1]Data!B18=2,[1]Data!B18,"")</f>
        <v/>
      </c>
      <c r="K18" s="10" t="str">
        <f t="array" ref="K18">IF(J18="","",[1]Data!F18)</f>
        <v/>
      </c>
      <c r="L18" s="11" t="str">
        <f t="array" ref="L18">IF(J18="","",[1]Data!H18)</f>
        <v/>
      </c>
    </row>
    <row r="19" spans="2:12">
      <c r="B19" s="9">
        <f t="array" ref="B19">IF([1]Data!B19=0,[1]Data!B19,"")</f>
        <v>0</v>
      </c>
      <c r="C19" s="10">
        <f>IF(B19="","",[1]Data!F19)</f>
        <v>5.5860229999999997E-2</v>
      </c>
      <c r="D19" s="11">
        <f t="array" ref="D19">IF(B19="","",[1]Data!H19)</f>
        <v>0.2897749</v>
      </c>
      <c r="F19" s="9" t="str">
        <f t="array" ref="F19">IF([1]Data!B19=1,[1]Data!B19,"")</f>
        <v/>
      </c>
      <c r="G19" s="10" t="str">
        <f t="array" ref="G19">IF(F19="","",[1]Data!F19)</f>
        <v/>
      </c>
      <c r="H19" s="11" t="str">
        <f t="array" ref="H19">IF(F19="","",[1]Data!H19)</f>
        <v/>
      </c>
      <c r="J19" s="9" t="str">
        <f t="array" ref="J19">IF([1]Data!B19=2,[1]Data!B19,"")</f>
        <v/>
      </c>
      <c r="K19" s="10" t="str">
        <f t="array" ref="K19">IF(J19="","",[1]Data!F19)</f>
        <v/>
      </c>
      <c r="L19" s="11" t="str">
        <f t="array" ref="L19">IF(J19="","",[1]Data!H19)</f>
        <v/>
      </c>
    </row>
    <row r="20" spans="2:12">
      <c r="B20" s="9">
        <f t="array" ref="B20">IF([1]Data!B20=0,[1]Data!B20,"")</f>
        <v>0</v>
      </c>
      <c r="C20" s="10">
        <f>IF(B20="","",[1]Data!F20)</f>
        <v>5.5860229999999997E-2</v>
      </c>
      <c r="D20" s="11">
        <f t="array" ref="D20">IF(B20="","",[1]Data!H20)</f>
        <v>0.28866399999999998</v>
      </c>
      <c r="F20" s="9" t="str">
        <f t="array" ref="F20">IF([1]Data!B20=1,[1]Data!B20,"")</f>
        <v/>
      </c>
      <c r="G20" s="10" t="str">
        <f t="array" ref="G20">IF(F20="","",[1]Data!F20)</f>
        <v/>
      </c>
      <c r="H20" s="11" t="str">
        <f t="array" ref="H20">IF(F20="","",[1]Data!H20)</f>
        <v/>
      </c>
      <c r="J20" s="9" t="str">
        <f t="array" ref="J20">IF([1]Data!B20=2,[1]Data!B20,"")</f>
        <v/>
      </c>
      <c r="K20" s="10" t="str">
        <f t="array" ref="K20">IF(J20="","",[1]Data!F20)</f>
        <v/>
      </c>
      <c r="L20" s="11" t="str">
        <f t="array" ref="L20">IF(J20="","",[1]Data!H20)</f>
        <v/>
      </c>
    </row>
    <row r="21" spans="2:12">
      <c r="B21" s="9">
        <f t="array" ref="B21">IF([1]Data!B21=0,[1]Data!B21,"")</f>
        <v>0</v>
      </c>
      <c r="C21" s="10">
        <f>IF(B21="","",[1]Data!F21)</f>
        <v>5.5860229999999997E-2</v>
      </c>
      <c r="D21" s="11">
        <f t="array" ref="D21">IF(B21="","",[1]Data!H21)</f>
        <v>0.28771190000000002</v>
      </c>
      <c r="F21" s="9" t="str">
        <f t="array" ref="F21">IF([1]Data!B21=1,[1]Data!B21,"")</f>
        <v/>
      </c>
      <c r="G21" s="10" t="str">
        <f t="array" ref="G21">IF(F21="","",[1]Data!F21)</f>
        <v/>
      </c>
      <c r="H21" s="11" t="str">
        <f t="array" ref="H21">IF(F21="","",[1]Data!H21)</f>
        <v/>
      </c>
      <c r="J21" s="9" t="str">
        <f t="array" ref="J21">IF([1]Data!B21=2,[1]Data!B21,"")</f>
        <v/>
      </c>
      <c r="K21" s="10" t="str">
        <f t="array" ref="K21">IF(J21="","",[1]Data!F21)</f>
        <v/>
      </c>
      <c r="L21" s="11" t="str">
        <f t="array" ref="L21">IF(J21="","",[1]Data!H21)</f>
        <v/>
      </c>
    </row>
    <row r="22" spans="2:12">
      <c r="B22" s="9">
        <f t="array" ref="B22">IF([1]Data!B22=0,[1]Data!B22,"")</f>
        <v>0</v>
      </c>
      <c r="C22" s="10">
        <f>IF(B22="","",[1]Data!F22)</f>
        <v>5.5860229999999997E-2</v>
      </c>
      <c r="D22" s="11">
        <f t="array" ref="D22">IF(B22="","",[1]Data!H22)</f>
        <v>0.28675970000000001</v>
      </c>
      <c r="F22" s="9" t="str">
        <f t="array" ref="F22">IF([1]Data!B22=1,[1]Data!B22,"")</f>
        <v/>
      </c>
      <c r="G22" s="10" t="str">
        <f t="array" ref="G22">IF(F22="","",[1]Data!F22)</f>
        <v/>
      </c>
      <c r="H22" s="11" t="str">
        <f t="array" ref="H22">IF(F22="","",[1]Data!H22)</f>
        <v/>
      </c>
      <c r="J22" s="9" t="str">
        <f t="array" ref="J22">IF([1]Data!B22=2,[1]Data!B22,"")</f>
        <v/>
      </c>
      <c r="K22" s="10" t="str">
        <f t="array" ref="K22">IF(J22="","",[1]Data!F22)</f>
        <v/>
      </c>
      <c r="L22" s="11" t="str">
        <f t="array" ref="L22">IF(J22="","",[1]Data!H22)</f>
        <v/>
      </c>
    </row>
    <row r="23" spans="2:12">
      <c r="B23" s="9">
        <f t="array" ref="B23">IF([1]Data!B23=0,[1]Data!B23,"")</f>
        <v>0</v>
      </c>
      <c r="C23" s="10">
        <f>IF(B23="","",[1]Data!F23)</f>
        <v>5.5860229999999997E-2</v>
      </c>
      <c r="D23" s="11">
        <f t="array" ref="D23">IF(B23="","",[1]Data!H23)</f>
        <v>0.28580759999999999</v>
      </c>
      <c r="F23" s="9" t="str">
        <f t="array" ref="F23">IF([1]Data!B23=1,[1]Data!B23,"")</f>
        <v/>
      </c>
      <c r="G23" s="10" t="str">
        <f t="array" ref="G23">IF(F23="","",[1]Data!F23)</f>
        <v/>
      </c>
      <c r="H23" s="11" t="str">
        <f t="array" ref="H23">IF(F23="","",[1]Data!H23)</f>
        <v/>
      </c>
      <c r="J23" s="9" t="str">
        <f t="array" ref="J23">IF([1]Data!B23=2,[1]Data!B23,"")</f>
        <v/>
      </c>
      <c r="K23" s="10" t="str">
        <f t="array" ref="K23">IF(J23="","",[1]Data!F23)</f>
        <v/>
      </c>
      <c r="L23" s="11" t="str">
        <f t="array" ref="L23">IF(J23="","",[1]Data!H23)</f>
        <v/>
      </c>
    </row>
    <row r="24" spans="2:12">
      <c r="B24" s="9">
        <f t="array" ref="B24">IF([1]Data!B24=0,[1]Data!B24,"")</f>
        <v>0</v>
      </c>
      <c r="C24" s="10">
        <f>IF(B24="","",[1]Data!F24)</f>
        <v>5.5701540000000001E-2</v>
      </c>
      <c r="D24" s="11">
        <f t="array" ref="D24">IF(B24="","",[1]Data!H24)</f>
        <v>0.28485539999999998</v>
      </c>
      <c r="F24" s="9" t="str">
        <f t="array" ref="F24">IF([1]Data!B24=1,[1]Data!B24,"")</f>
        <v/>
      </c>
      <c r="G24" s="10" t="str">
        <f t="array" ref="G24">IF(F24="","",[1]Data!F24)</f>
        <v/>
      </c>
      <c r="H24" s="11" t="str">
        <f t="array" ref="H24">IF(F24="","",[1]Data!H24)</f>
        <v/>
      </c>
      <c r="J24" s="9" t="str">
        <f t="array" ref="J24">IF([1]Data!B24=2,[1]Data!B24,"")</f>
        <v/>
      </c>
      <c r="K24" s="10" t="str">
        <f t="array" ref="K24">IF(J24="","",[1]Data!F24)</f>
        <v/>
      </c>
      <c r="L24" s="11" t="str">
        <f t="array" ref="L24">IF(J24="","",[1]Data!H24)</f>
        <v/>
      </c>
    </row>
    <row r="25" spans="2:12">
      <c r="B25" s="9">
        <f t="array" ref="B25">IF([1]Data!B25=0,[1]Data!B25,"")</f>
        <v>0</v>
      </c>
      <c r="C25" s="10">
        <f>IF(B25="","",[1]Data!F25)</f>
        <v>5.5860229999999997E-2</v>
      </c>
      <c r="D25" s="11">
        <f t="array" ref="D25">IF(B25="","",[1]Data!H25)</f>
        <v>0.28390320000000002</v>
      </c>
      <c r="F25" s="9" t="str">
        <f t="array" ref="F25">IF([1]Data!B25=1,[1]Data!B25,"")</f>
        <v/>
      </c>
      <c r="G25" s="10" t="str">
        <f t="array" ref="G25">IF(F25="","",[1]Data!F25)</f>
        <v/>
      </c>
      <c r="H25" s="11" t="str">
        <f t="array" ref="H25">IF(F25="","",[1]Data!H25)</f>
        <v/>
      </c>
      <c r="J25" s="9" t="str">
        <f t="array" ref="J25">IF([1]Data!B25=2,[1]Data!B25,"")</f>
        <v/>
      </c>
      <c r="K25" s="10" t="str">
        <f t="array" ref="K25">IF(J25="","",[1]Data!F25)</f>
        <v/>
      </c>
      <c r="L25" s="11" t="str">
        <f t="array" ref="L25">IF(J25="","",[1]Data!H25)</f>
        <v/>
      </c>
    </row>
    <row r="26" spans="2:12">
      <c r="B26" s="9" t="str">
        <f t="array" ref="B26">IF([1]Data!B26=0,[1]Data!B26,"")</f>
        <v/>
      </c>
      <c r="C26" s="10" t="str">
        <f>IF(B26="","",[1]Data!F26)</f>
        <v/>
      </c>
      <c r="D26" s="11" t="str">
        <f t="array" ref="D26">IF(B26="","",[1]Data!H26)</f>
        <v/>
      </c>
      <c r="F26" s="9">
        <f t="array" ref="F26">IF([1]Data!B26=1,[1]Data!B26,"")</f>
        <v>1</v>
      </c>
      <c r="G26" s="10">
        <f t="array" ref="G26">IF(F26="","",[1]Data!F26)</f>
        <v>0.27549249999999997</v>
      </c>
      <c r="H26" s="11">
        <f t="array" ref="H26">IF(F26="","",[1]Data!H26)</f>
        <v>0.27771420000000002</v>
      </c>
      <c r="J26" s="9" t="str">
        <f t="array" ref="J26">IF([1]Data!B26=2,[1]Data!B26,"")</f>
        <v/>
      </c>
      <c r="K26" s="10" t="str">
        <f t="array" ref="K26">IF(J26="","",[1]Data!F26)</f>
        <v/>
      </c>
      <c r="L26" s="11" t="str">
        <f t="array" ref="L26">IF(J26="","",[1]Data!H26)</f>
        <v/>
      </c>
    </row>
    <row r="27" spans="2:12">
      <c r="B27" s="9" t="str">
        <f t="array" ref="B27">IF([1]Data!B27=0,[1]Data!B27,"")</f>
        <v/>
      </c>
      <c r="C27" s="10" t="str">
        <f>IF(B27="","",[1]Data!F27)</f>
        <v/>
      </c>
      <c r="D27" s="11" t="str">
        <f t="array" ref="D27">IF(B27="","",[1]Data!H27)</f>
        <v/>
      </c>
      <c r="F27" s="9">
        <f t="array" ref="F27">IF([1]Data!B27=1,[1]Data!B27,"")</f>
        <v>1</v>
      </c>
      <c r="G27" s="10">
        <f t="array" ref="G27">IF(F27="","",[1]Data!F27)</f>
        <v>0.2428015</v>
      </c>
      <c r="H27" s="11">
        <f t="array" ref="H27">IF(F27="","",[1]Data!H27)</f>
        <v>0.27771420000000002</v>
      </c>
      <c r="J27" s="9" t="str">
        <f t="array" ref="J27">IF([1]Data!B27=2,[1]Data!B27,"")</f>
        <v/>
      </c>
      <c r="K27" s="10" t="str">
        <f t="array" ref="K27">IF(J27="","",[1]Data!F27)</f>
        <v/>
      </c>
      <c r="L27" s="11" t="str">
        <f t="array" ref="L27">IF(J27="","",[1]Data!H27)</f>
        <v/>
      </c>
    </row>
    <row r="28" spans="2:12">
      <c r="B28" s="9" t="str">
        <f t="array" ref="B28">IF([1]Data!B28=0,[1]Data!B28,"")</f>
        <v/>
      </c>
      <c r="C28" s="10" t="str">
        <f>IF(B28="","",[1]Data!F28)</f>
        <v/>
      </c>
      <c r="D28" s="11" t="str">
        <f t="array" ref="D28">IF(B28="","",[1]Data!H28)</f>
        <v/>
      </c>
      <c r="F28" s="9">
        <f t="array" ref="F28">IF([1]Data!B28=1,[1]Data!B28,"")</f>
        <v>1</v>
      </c>
      <c r="G28" s="10">
        <f t="array" ref="G28">IF(F28="","",[1]Data!F28)</f>
        <v>0.2428015</v>
      </c>
      <c r="H28" s="11">
        <f t="array" ref="H28">IF(F28="","",[1]Data!H28)</f>
        <v>0.27771420000000002</v>
      </c>
      <c r="J28" s="9" t="str">
        <f t="array" ref="J28">IF([1]Data!B28=2,[1]Data!B28,"")</f>
        <v/>
      </c>
      <c r="K28" s="10" t="str">
        <f t="array" ref="K28">IF(J28="","",[1]Data!F28)</f>
        <v/>
      </c>
      <c r="L28" s="11" t="str">
        <f t="array" ref="L28">IF(J28="","",[1]Data!H28)</f>
        <v/>
      </c>
    </row>
    <row r="29" spans="2:12">
      <c r="B29" s="9" t="str">
        <f t="array" ref="B29">IF([1]Data!B29=0,[1]Data!B29,"")</f>
        <v/>
      </c>
      <c r="C29" s="10" t="str">
        <f>IF(B29="","",[1]Data!F29)</f>
        <v/>
      </c>
      <c r="D29" s="11" t="str">
        <f t="array" ref="D29">IF(B29="","",[1]Data!H29)</f>
        <v/>
      </c>
      <c r="F29" s="9">
        <f t="array" ref="F29">IF([1]Data!B29=1,[1]Data!B29,"")</f>
        <v>1</v>
      </c>
      <c r="G29" s="10">
        <f t="array" ref="G29">IF(F29="","",[1]Data!F29)</f>
        <v>0.2428015</v>
      </c>
      <c r="H29" s="11">
        <f t="array" ref="H29">IF(F29="","",[1]Data!H29)</f>
        <v>0.27771420000000002</v>
      </c>
      <c r="J29" s="9" t="str">
        <f t="array" ref="J29">IF([1]Data!B29=2,[1]Data!B29,"")</f>
        <v/>
      </c>
      <c r="K29" s="10" t="str">
        <f t="array" ref="K29">IF(J29="","",[1]Data!F29)</f>
        <v/>
      </c>
      <c r="L29" s="11" t="str">
        <f t="array" ref="L29">IF(J29="","",[1]Data!H29)</f>
        <v/>
      </c>
    </row>
    <row r="30" spans="2:12">
      <c r="B30" s="9" t="str">
        <f t="array" ref="B30">IF([1]Data!B30=0,[1]Data!B30,"")</f>
        <v/>
      </c>
      <c r="C30" s="10" t="str">
        <f>IF(B30="","",[1]Data!F30)</f>
        <v/>
      </c>
      <c r="D30" s="11" t="str">
        <f t="array" ref="D30">IF(B30="","",[1]Data!H30)</f>
        <v/>
      </c>
      <c r="F30" s="9">
        <f t="array" ref="F30">IF([1]Data!B30=1,[1]Data!B30,"")</f>
        <v>1</v>
      </c>
      <c r="G30" s="10">
        <f t="array" ref="G30">IF(F30="","",[1]Data!F30)</f>
        <v>0.23185169999999999</v>
      </c>
      <c r="H30" s="11">
        <f t="array" ref="H30">IF(F30="","",[1]Data!H30)</f>
        <v>0.27771420000000002</v>
      </c>
      <c r="J30" s="9" t="str">
        <f t="array" ref="J30">IF([1]Data!B30=2,[1]Data!B30,"")</f>
        <v/>
      </c>
      <c r="K30" s="10" t="str">
        <f t="array" ref="K30">IF(J30="","",[1]Data!F30)</f>
        <v/>
      </c>
      <c r="L30" s="11" t="str">
        <f t="array" ref="L30">IF(J30="","",[1]Data!H30)</f>
        <v/>
      </c>
    </row>
    <row r="31" spans="2:12">
      <c r="B31" s="9" t="str">
        <f t="array" ref="B31">IF([1]Data!B31=0,[1]Data!B31,"")</f>
        <v/>
      </c>
      <c r="C31" s="10" t="str">
        <f>IF(B31="","",[1]Data!F31)</f>
        <v/>
      </c>
      <c r="D31" s="11" t="str">
        <f t="array" ref="D31">IF(B31="","",[1]Data!H31)</f>
        <v/>
      </c>
      <c r="F31" s="9">
        <f t="array" ref="F31">IF([1]Data!B31=1,[1]Data!B31,"")</f>
        <v>1</v>
      </c>
      <c r="G31" s="10">
        <f t="array" ref="G31">IF(F31="","",[1]Data!F31)</f>
        <v>0.23185169999999999</v>
      </c>
      <c r="H31" s="11">
        <f t="array" ref="H31">IF(F31="","",[1]Data!H31)</f>
        <v>0.27771420000000002</v>
      </c>
      <c r="J31" s="9" t="str">
        <f t="array" ref="J31">IF([1]Data!B31=2,[1]Data!B31,"")</f>
        <v/>
      </c>
      <c r="K31" s="10" t="str">
        <f t="array" ref="K31">IF(J31="","",[1]Data!F31)</f>
        <v/>
      </c>
      <c r="L31" s="11" t="str">
        <f t="array" ref="L31">IF(J31="","",[1]Data!H31)</f>
        <v/>
      </c>
    </row>
    <row r="32" spans="2:12">
      <c r="B32" s="9" t="str">
        <f t="array" ref="B32">IF([1]Data!B32=0,[1]Data!B32,"")</f>
        <v/>
      </c>
      <c r="C32" s="10" t="str">
        <f>IF(B32="","",[1]Data!F32)</f>
        <v/>
      </c>
      <c r="D32" s="11" t="str">
        <f t="array" ref="D32">IF(B32="","",[1]Data!H32)</f>
        <v/>
      </c>
      <c r="F32" s="9">
        <f t="array" ref="F32">IF([1]Data!B32=1,[1]Data!B32,"")</f>
        <v>1</v>
      </c>
      <c r="G32" s="10">
        <f t="array" ref="G32">IF(F32="","",[1]Data!F32)</f>
        <v>0.23185169999999999</v>
      </c>
      <c r="H32" s="11">
        <f t="array" ref="H32">IF(F32="","",[1]Data!H32)</f>
        <v>0.27771420000000002</v>
      </c>
      <c r="J32" s="9" t="str">
        <f t="array" ref="J32">IF([1]Data!B32=2,[1]Data!B32,"")</f>
        <v/>
      </c>
      <c r="K32" s="10" t="str">
        <f t="array" ref="K32">IF(J32="","",[1]Data!F32)</f>
        <v/>
      </c>
      <c r="L32" s="11" t="str">
        <f t="array" ref="L32">IF(J32="","",[1]Data!H32)</f>
        <v/>
      </c>
    </row>
    <row r="33" spans="2:12">
      <c r="B33" s="9" t="str">
        <f t="array" ref="B33">IF([1]Data!B33=0,[1]Data!B33,"")</f>
        <v/>
      </c>
      <c r="C33" s="10" t="str">
        <f>IF(B33="","",[1]Data!F33)</f>
        <v/>
      </c>
      <c r="D33" s="11" t="str">
        <f t="array" ref="D33">IF(B33="","",[1]Data!H33)</f>
        <v/>
      </c>
      <c r="F33" s="9">
        <f t="array" ref="F33">IF([1]Data!B33=1,[1]Data!B33,"")</f>
        <v>1</v>
      </c>
      <c r="G33" s="10">
        <f t="array" ref="G33">IF(F33="","",[1]Data!F33)</f>
        <v>0.2253452</v>
      </c>
      <c r="H33" s="11">
        <f t="array" ref="H33">IF(F33="","",[1]Data!H33)</f>
        <v>0.27755550000000001</v>
      </c>
      <c r="J33" s="9" t="str">
        <f t="array" ref="J33">IF([1]Data!B33=2,[1]Data!B33,"")</f>
        <v/>
      </c>
      <c r="K33" s="10" t="str">
        <f t="array" ref="K33">IF(J33="","",[1]Data!F33)</f>
        <v/>
      </c>
      <c r="L33" s="11" t="str">
        <f t="array" ref="L33">IF(J33="","",[1]Data!H33)</f>
        <v/>
      </c>
    </row>
    <row r="34" spans="2:12">
      <c r="B34" s="9" t="str">
        <f t="array" ref="B34">IF([1]Data!B34=0,[1]Data!B34,"")</f>
        <v/>
      </c>
      <c r="C34" s="10" t="str">
        <f>IF(B34="","",[1]Data!F34)</f>
        <v/>
      </c>
      <c r="D34" s="11" t="str">
        <f t="array" ref="D34">IF(B34="","",[1]Data!H34)</f>
        <v/>
      </c>
      <c r="F34" s="9">
        <f t="array" ref="F34">IF([1]Data!B34=1,[1]Data!B34,"")</f>
        <v>1</v>
      </c>
      <c r="G34" s="10">
        <f t="array" ref="G34">IF(F34="","",[1]Data!F34)</f>
        <v>0.2253452</v>
      </c>
      <c r="H34" s="11">
        <f t="array" ref="H34">IF(F34="","",[1]Data!H34)</f>
        <v>0.27755550000000001</v>
      </c>
      <c r="J34" s="9" t="str">
        <f t="array" ref="J34">IF([1]Data!B34=2,[1]Data!B34,"")</f>
        <v/>
      </c>
      <c r="K34" s="10" t="str">
        <f t="array" ref="K34">IF(J34="","",[1]Data!F34)</f>
        <v/>
      </c>
      <c r="L34" s="11" t="str">
        <f t="array" ref="L34">IF(J34="","",[1]Data!H34)</f>
        <v/>
      </c>
    </row>
    <row r="35" spans="2:12">
      <c r="B35" s="9" t="str">
        <f t="array" ref="B35">IF([1]Data!B35=0,[1]Data!B35,"")</f>
        <v/>
      </c>
      <c r="C35" s="10" t="str">
        <f>IF(B35="","",[1]Data!F35)</f>
        <v/>
      </c>
      <c r="D35" s="11" t="str">
        <f t="array" ref="D35">IF(B35="","",[1]Data!H35)</f>
        <v/>
      </c>
      <c r="F35" s="9">
        <f t="array" ref="F35">IF([1]Data!B35=1,[1]Data!B35,"")</f>
        <v>1</v>
      </c>
      <c r="G35" s="10">
        <f t="array" ref="G35">IF(F35="","",[1]Data!F35)</f>
        <v>0.2215366</v>
      </c>
      <c r="H35" s="11">
        <f t="array" ref="H35">IF(F35="","",[1]Data!H35)</f>
        <v>0.27755550000000001</v>
      </c>
      <c r="J35" s="9" t="str">
        <f t="array" ref="J35">IF([1]Data!B35=2,[1]Data!B35,"")</f>
        <v/>
      </c>
      <c r="K35" s="10" t="str">
        <f t="array" ref="K35">IF(J35="","",[1]Data!F35)</f>
        <v/>
      </c>
      <c r="L35" s="11" t="str">
        <f t="array" ref="L35">IF(J35="","",[1]Data!H35)</f>
        <v/>
      </c>
    </row>
    <row r="36" spans="2:12">
      <c r="B36" s="9" t="str">
        <f t="array" ref="B36">IF([1]Data!B36=0,[1]Data!B36,"")</f>
        <v/>
      </c>
      <c r="C36" s="10" t="str">
        <f>IF(B36="","",[1]Data!F36)</f>
        <v/>
      </c>
      <c r="D36" s="11" t="str">
        <f t="array" ref="D36">IF(B36="","",[1]Data!H36)</f>
        <v/>
      </c>
      <c r="F36" s="9">
        <f t="array" ref="F36">IF([1]Data!B36=1,[1]Data!B36,"")</f>
        <v>1</v>
      </c>
      <c r="G36" s="10">
        <f t="array" ref="G36">IF(F36="","",[1]Data!F36)</f>
        <v>0.2215366</v>
      </c>
      <c r="H36" s="11">
        <f t="array" ref="H36">IF(F36="","",[1]Data!H36)</f>
        <v>0.27755550000000001</v>
      </c>
      <c r="J36" s="9" t="str">
        <f t="array" ref="J36">IF([1]Data!B36=2,[1]Data!B36,"")</f>
        <v/>
      </c>
      <c r="K36" s="10" t="str">
        <f t="array" ref="K36">IF(J36="","",[1]Data!F36)</f>
        <v/>
      </c>
      <c r="L36" s="11" t="str">
        <f t="array" ref="L36">IF(J36="","",[1]Data!H36)</f>
        <v/>
      </c>
    </row>
    <row r="37" spans="2:12">
      <c r="B37" s="9" t="str">
        <f t="array" ref="B37">IF([1]Data!B37=0,[1]Data!B37,"")</f>
        <v/>
      </c>
      <c r="C37" s="10" t="str">
        <f>IF(B37="","",[1]Data!F37)</f>
        <v/>
      </c>
      <c r="D37" s="11" t="str">
        <f t="array" ref="D37">IF(B37="","",[1]Data!H37)</f>
        <v/>
      </c>
      <c r="F37" s="9">
        <f t="array" ref="F37">IF([1]Data!B37=1,[1]Data!B37,"")</f>
        <v>1</v>
      </c>
      <c r="G37" s="10">
        <f t="array" ref="G37">IF(F37="","",[1]Data!F37)</f>
        <v>0.2191562</v>
      </c>
      <c r="H37" s="11">
        <f t="array" ref="H37">IF(F37="","",[1]Data!H37)</f>
        <v>0.27755550000000001</v>
      </c>
      <c r="J37" s="9" t="str">
        <f t="array" ref="J37">IF([1]Data!B37=2,[1]Data!B37,"")</f>
        <v/>
      </c>
      <c r="K37" s="10" t="str">
        <f t="array" ref="K37">IF(J37="","",[1]Data!F37)</f>
        <v/>
      </c>
      <c r="L37" s="11" t="str">
        <f t="array" ref="L37">IF(J37="","",[1]Data!H37)</f>
        <v/>
      </c>
    </row>
    <row r="38" spans="2:12">
      <c r="B38" s="9" t="str">
        <f t="array" ref="B38">IF([1]Data!B38=0,[1]Data!B38,"")</f>
        <v/>
      </c>
      <c r="C38" s="10" t="str">
        <f>IF(B38="","",[1]Data!F38)</f>
        <v/>
      </c>
      <c r="D38" s="11" t="str">
        <f t="array" ref="D38">IF(B38="","",[1]Data!H38)</f>
        <v/>
      </c>
      <c r="F38" s="9">
        <f t="array" ref="F38">IF([1]Data!B38=1,[1]Data!B38,"")</f>
        <v>1</v>
      </c>
      <c r="G38" s="10">
        <f t="array" ref="G38">IF(F38="","",[1]Data!F38)</f>
        <v>0.2191562</v>
      </c>
      <c r="H38" s="11">
        <f t="array" ref="H38">IF(F38="","",[1]Data!H38)</f>
        <v>0.27755550000000001</v>
      </c>
      <c r="J38" s="9" t="str">
        <f t="array" ref="J38">IF([1]Data!B38=2,[1]Data!B38,"")</f>
        <v/>
      </c>
      <c r="K38" s="10" t="str">
        <f t="array" ref="K38">IF(J38="","",[1]Data!F38)</f>
        <v/>
      </c>
      <c r="L38" s="11" t="str">
        <f t="array" ref="L38">IF(J38="","",[1]Data!H38)</f>
        <v/>
      </c>
    </row>
    <row r="39" spans="2:12">
      <c r="B39" s="9" t="str">
        <f t="array" ref="B39">IF([1]Data!B39=0,[1]Data!B39,"")</f>
        <v/>
      </c>
      <c r="C39" s="10" t="str">
        <f>IF(B39="","",[1]Data!F39)</f>
        <v/>
      </c>
      <c r="D39" s="11" t="str">
        <f t="array" ref="D39">IF(B39="","",[1]Data!H39)</f>
        <v/>
      </c>
      <c r="F39" s="9">
        <f t="array" ref="F39">IF([1]Data!B39=1,[1]Data!B39,"")</f>
        <v>1</v>
      </c>
      <c r="G39" s="10">
        <f t="array" ref="G39">IF(F39="","",[1]Data!F39)</f>
        <v>0.2177279</v>
      </c>
      <c r="H39" s="11">
        <f t="array" ref="H39">IF(F39="","",[1]Data!H39)</f>
        <v>0.27755550000000001</v>
      </c>
      <c r="J39" s="9" t="str">
        <f t="array" ref="J39">IF([1]Data!B39=2,[1]Data!B39,"")</f>
        <v/>
      </c>
      <c r="K39" s="10" t="str">
        <f t="array" ref="K39">IF(J39="","",[1]Data!F39)</f>
        <v/>
      </c>
      <c r="L39" s="11" t="str">
        <f t="array" ref="L39">IF(J39="","",[1]Data!H39)</f>
        <v/>
      </c>
    </row>
    <row r="40" spans="2:12">
      <c r="B40" s="9" t="str">
        <f t="array" ref="B40">IF([1]Data!B40=0,[1]Data!B40,"")</f>
        <v/>
      </c>
      <c r="C40" s="10" t="str">
        <f>IF(B40="","",[1]Data!F40)</f>
        <v/>
      </c>
      <c r="D40" s="11" t="str">
        <f t="array" ref="D40">IF(B40="","",[1]Data!H40)</f>
        <v/>
      </c>
      <c r="F40" s="9">
        <f t="array" ref="F40">IF([1]Data!B40=1,[1]Data!B40,"")</f>
        <v>1</v>
      </c>
      <c r="G40" s="10">
        <f t="array" ref="G40">IF(F40="","",[1]Data!F40)</f>
        <v>0.21677579999999999</v>
      </c>
      <c r="H40" s="11">
        <f t="array" ref="H40">IF(F40="","",[1]Data!H40)</f>
        <v>0.27755550000000001</v>
      </c>
      <c r="J40" s="9" t="str">
        <f t="array" ref="J40">IF([1]Data!B40=2,[1]Data!B40,"")</f>
        <v/>
      </c>
      <c r="K40" s="10" t="str">
        <f t="array" ref="K40">IF(J40="","",[1]Data!F40)</f>
        <v/>
      </c>
      <c r="L40" s="11" t="str">
        <f t="array" ref="L40">IF(J40="","",[1]Data!H40)</f>
        <v/>
      </c>
    </row>
    <row r="41" spans="2:12">
      <c r="B41" s="9" t="str">
        <f t="array" ref="B41">IF([1]Data!B41=0,[1]Data!B41,"")</f>
        <v/>
      </c>
      <c r="C41" s="10" t="str">
        <f>IF(B41="","",[1]Data!F41)</f>
        <v/>
      </c>
      <c r="D41" s="11" t="str">
        <f t="array" ref="D41">IF(B41="","",[1]Data!H41)</f>
        <v/>
      </c>
      <c r="F41" s="9">
        <f t="array" ref="F41">IF([1]Data!B41=1,[1]Data!B41,"")</f>
        <v>1</v>
      </c>
      <c r="G41" s="10">
        <f t="array" ref="G41">IF(F41="","",[1]Data!F41)</f>
        <v>0.216141</v>
      </c>
      <c r="H41" s="11">
        <f t="array" ref="H41">IF(F41="","",[1]Data!H41)</f>
        <v>0.27755550000000001</v>
      </c>
      <c r="J41" s="9" t="str">
        <f t="array" ref="J41">IF([1]Data!B41=2,[1]Data!B41,"")</f>
        <v/>
      </c>
      <c r="K41" s="10" t="str">
        <f t="array" ref="K41">IF(J41="","",[1]Data!F41)</f>
        <v/>
      </c>
      <c r="L41" s="11" t="str">
        <f t="array" ref="L41">IF(J41="","",[1]Data!H41)</f>
        <v/>
      </c>
    </row>
    <row r="42" spans="2:12">
      <c r="B42" s="9" t="str">
        <f t="array" ref="B42">IF([1]Data!B42=0,[1]Data!B42,"")</f>
        <v/>
      </c>
      <c r="C42" s="10" t="str">
        <f>IF(B42="","",[1]Data!F42)</f>
        <v/>
      </c>
      <c r="D42" s="11" t="str">
        <f t="array" ref="D42">IF(B42="","",[1]Data!H42)</f>
        <v/>
      </c>
      <c r="F42" s="9">
        <f t="array" ref="F42">IF([1]Data!B42=1,[1]Data!B42,"")</f>
        <v>1</v>
      </c>
      <c r="G42" s="10">
        <f t="array" ref="G42">IF(F42="","",[1]Data!F42)</f>
        <v>0.21566489999999999</v>
      </c>
      <c r="H42" s="11">
        <f t="array" ref="H42">IF(F42="","",[1]Data!H42)</f>
        <v>0.27755550000000001</v>
      </c>
      <c r="J42" s="9" t="str">
        <f t="array" ref="J42">IF([1]Data!B42=2,[1]Data!B42,"")</f>
        <v/>
      </c>
      <c r="K42" s="10" t="str">
        <f t="array" ref="K42">IF(J42="","",[1]Data!F42)</f>
        <v/>
      </c>
      <c r="L42" s="11" t="str">
        <f t="array" ref="L42">IF(J42="","",[1]Data!H42)</f>
        <v/>
      </c>
    </row>
    <row r="43" spans="2:12">
      <c r="B43" s="9" t="str">
        <f t="array" ref="B43">IF([1]Data!B43=0,[1]Data!B43,"")</f>
        <v/>
      </c>
      <c r="C43" s="10" t="str">
        <f>IF(B43="","",[1]Data!F43)</f>
        <v/>
      </c>
      <c r="D43" s="11" t="str">
        <f t="array" ref="D43">IF(B43="","",[1]Data!H43)</f>
        <v/>
      </c>
      <c r="F43" s="9" t="str">
        <f t="array" ref="F43">IF([1]Data!B43=1,[1]Data!B43,"")</f>
        <v/>
      </c>
      <c r="G43" s="10" t="str">
        <f t="array" ref="G43">IF(F43="","",[1]Data!F43)</f>
        <v/>
      </c>
      <c r="H43" s="11" t="str">
        <f t="array" ref="H43">IF(F43="","",[1]Data!H43)</f>
        <v/>
      </c>
      <c r="J43" s="9">
        <f t="array" ref="J43">IF([1]Data!B43=2,[1]Data!B43,"")</f>
        <v>2</v>
      </c>
      <c r="K43" s="10">
        <f t="array" ref="K43">IF(J43="","",[1]Data!F43)</f>
        <v>0.3343679</v>
      </c>
      <c r="L43" s="11">
        <f t="array" ref="L43">IF(J43="","",[1]Data!H43)</f>
        <v>0.2137606</v>
      </c>
    </row>
    <row r="44" spans="2:12">
      <c r="B44" s="9" t="str">
        <f t="array" ref="B44">IF([1]Data!B44=0,[1]Data!B44,"")</f>
        <v/>
      </c>
      <c r="C44" s="10" t="str">
        <f>IF(B44="","",[1]Data!F44)</f>
        <v/>
      </c>
      <c r="D44" s="11" t="str">
        <f t="array" ref="D44">IF(B44="","",[1]Data!H44)</f>
        <v/>
      </c>
      <c r="F44" s="9" t="str">
        <f t="array" ref="F44">IF([1]Data!B44=1,[1]Data!B44,"")</f>
        <v/>
      </c>
      <c r="G44" s="10" t="str">
        <f t="array" ref="G44">IF(F44="","",[1]Data!F44)</f>
        <v/>
      </c>
      <c r="H44" s="11" t="str">
        <f t="array" ref="H44">IF(F44="","",[1]Data!H44)</f>
        <v/>
      </c>
      <c r="J44" s="9">
        <f t="array" ref="J44">IF([1]Data!B44=2,[1]Data!B44,"")</f>
        <v>2</v>
      </c>
      <c r="K44" s="10">
        <f t="array" ref="K44">IF(J44="","",[1]Data!F44)</f>
        <v>0.33420919999999998</v>
      </c>
      <c r="L44" s="11">
        <f t="array" ref="L44">IF(J44="","",[1]Data!H44)</f>
        <v>0.2137606</v>
      </c>
    </row>
    <row r="45" spans="2:12">
      <c r="B45" s="9" t="str">
        <f t="array" ref="B45">IF([1]Data!B45=0,[1]Data!B45,"")</f>
        <v/>
      </c>
      <c r="C45" s="10" t="str">
        <f>IF(B45="","",[1]Data!F45)</f>
        <v/>
      </c>
      <c r="D45" s="11" t="str">
        <f t="array" ref="D45">IF(B45="","",[1]Data!H45)</f>
        <v/>
      </c>
      <c r="F45" s="9" t="str">
        <f t="array" ref="F45">IF([1]Data!B45=1,[1]Data!B45,"")</f>
        <v/>
      </c>
      <c r="G45" s="10" t="str">
        <f t="array" ref="G45">IF(F45="","",[1]Data!F45)</f>
        <v/>
      </c>
      <c r="H45" s="11" t="str">
        <f t="array" ref="H45">IF(F45="","",[1]Data!H45)</f>
        <v/>
      </c>
      <c r="J45" s="9">
        <f t="array" ref="J45">IF([1]Data!B45=2,[1]Data!B45,"")</f>
        <v>2</v>
      </c>
      <c r="K45" s="10">
        <f t="array" ref="K45">IF(J45="","",[1]Data!F45)</f>
        <v>0.33405049999999997</v>
      </c>
      <c r="L45" s="11">
        <f t="array" ref="L45">IF(J45="","",[1]Data!H45)</f>
        <v>0.2137606</v>
      </c>
    </row>
    <row r="46" spans="2:12">
      <c r="B46" s="9" t="str">
        <f t="array" ref="B46">IF([1]Data!B46=0,[1]Data!B46,"")</f>
        <v/>
      </c>
      <c r="C46" s="10" t="str">
        <f>IF(B46="","",[1]Data!F46)</f>
        <v/>
      </c>
      <c r="D46" s="11" t="str">
        <f t="array" ref="D46">IF(B46="","",[1]Data!H46)</f>
        <v/>
      </c>
      <c r="F46" s="9" t="str">
        <f t="array" ref="F46">IF([1]Data!B46=1,[1]Data!B46,"")</f>
        <v/>
      </c>
      <c r="G46" s="10" t="str">
        <f t="array" ref="G46">IF(F46="","",[1]Data!F46)</f>
        <v/>
      </c>
      <c r="H46" s="11" t="str">
        <f t="array" ref="H46">IF(F46="","",[1]Data!H46)</f>
        <v/>
      </c>
      <c r="J46" s="9">
        <f t="array" ref="J46">IF([1]Data!B46=2,[1]Data!B46,"")</f>
        <v>2</v>
      </c>
      <c r="K46" s="10">
        <f t="array" ref="K46">IF(J46="","",[1]Data!F46)</f>
        <v>0.33389180000000002</v>
      </c>
      <c r="L46" s="11">
        <f t="array" ref="L46">IF(J46="","",[1]Data!H46)</f>
        <v>0.2137606</v>
      </c>
    </row>
    <row r="47" spans="2:12">
      <c r="B47" s="9" t="str">
        <f t="array" ref="B47">IF([1]Data!B47=0,[1]Data!B47,"")</f>
        <v/>
      </c>
      <c r="C47" s="10" t="str">
        <f>IF(B47="","",[1]Data!F47)</f>
        <v/>
      </c>
      <c r="D47" s="11" t="str">
        <f t="array" ref="D47">IF(B47="","",[1]Data!H47)</f>
        <v/>
      </c>
      <c r="F47" s="9" t="str">
        <f t="array" ref="F47">IF([1]Data!B47=1,[1]Data!B47,"")</f>
        <v/>
      </c>
      <c r="G47" s="10" t="str">
        <f t="array" ref="G47">IF(F47="","",[1]Data!F47)</f>
        <v/>
      </c>
      <c r="H47" s="11" t="str">
        <f t="array" ref="H47">IF(F47="","",[1]Data!H47)</f>
        <v/>
      </c>
      <c r="J47" s="9">
        <f t="array" ref="J47">IF([1]Data!B47=2,[1]Data!B47,"")</f>
        <v>2</v>
      </c>
      <c r="K47" s="10">
        <f t="array" ref="K47">IF(J47="","",[1]Data!F47)</f>
        <v>0.3337331</v>
      </c>
      <c r="L47" s="11">
        <f t="array" ref="L47">IF(J47="","",[1]Data!H47)</f>
        <v>0.2137606</v>
      </c>
    </row>
    <row r="48" spans="2:12">
      <c r="B48" s="9" t="str">
        <f t="array" ref="B48">IF([1]Data!B48=0,[1]Data!B48,"")</f>
        <v/>
      </c>
      <c r="C48" s="10" t="str">
        <f>IF(B48="","",[1]Data!F48)</f>
        <v/>
      </c>
      <c r="D48" s="11" t="str">
        <f t="array" ref="D48">IF(B48="","",[1]Data!H48)</f>
        <v/>
      </c>
      <c r="F48" s="9" t="str">
        <f t="array" ref="F48">IF([1]Data!B48=1,[1]Data!B48,"")</f>
        <v/>
      </c>
      <c r="G48" s="10" t="str">
        <f t="array" ref="G48">IF(F48="","",[1]Data!F48)</f>
        <v/>
      </c>
      <c r="H48" s="11" t="str">
        <f t="array" ref="H48">IF(F48="","",[1]Data!H48)</f>
        <v/>
      </c>
      <c r="J48" s="9">
        <f t="array" ref="J48">IF([1]Data!B48=2,[1]Data!B48,"")</f>
        <v>2</v>
      </c>
      <c r="K48" s="10">
        <f t="array" ref="K48">IF(J48="","",[1]Data!F48)</f>
        <v>0.33341569999999998</v>
      </c>
      <c r="L48" s="11">
        <f t="array" ref="L48">IF(J48="","",[1]Data!H48)</f>
        <v>0.21407799999999999</v>
      </c>
    </row>
    <row r="49" spans="2:12">
      <c r="B49" s="9" t="str">
        <f t="array" ref="B49">IF([1]Data!B49=0,[1]Data!B49,"")</f>
        <v/>
      </c>
      <c r="C49" s="10" t="str">
        <f>IF(B49="","",[1]Data!F49)</f>
        <v/>
      </c>
      <c r="D49" s="11" t="str">
        <f t="array" ref="D49">IF(B49="","",[1]Data!H49)</f>
        <v/>
      </c>
      <c r="F49" s="9" t="str">
        <f t="array" ref="F49">IF([1]Data!B49=1,[1]Data!B49,"")</f>
        <v/>
      </c>
      <c r="G49" s="10" t="str">
        <f t="array" ref="G49">IF(F49="","",[1]Data!F49)</f>
        <v/>
      </c>
      <c r="H49" s="11" t="str">
        <f t="array" ref="H49">IF(F49="","",[1]Data!H49)</f>
        <v/>
      </c>
      <c r="J49" s="9">
        <f t="array" ref="J49">IF([1]Data!B49=2,[1]Data!B49,"")</f>
        <v>2</v>
      </c>
      <c r="K49" s="10">
        <f t="array" ref="K49">IF(J49="","",[1]Data!F49)</f>
        <v>0.33325700000000003</v>
      </c>
      <c r="L49" s="11">
        <f t="array" ref="L49">IF(J49="","",[1]Data!H49)</f>
        <v>0.21407799999999999</v>
      </c>
    </row>
    <row r="50" spans="2:12">
      <c r="B50" s="9" t="str">
        <f t="array" ref="B50">IF([1]Data!B50=0,[1]Data!B50,"")</f>
        <v/>
      </c>
      <c r="C50" s="10" t="str">
        <f>IF(B50="","",[1]Data!F50)</f>
        <v/>
      </c>
      <c r="D50" s="11" t="str">
        <f t="array" ref="D50">IF(B50="","",[1]Data!H50)</f>
        <v/>
      </c>
      <c r="F50" s="9" t="str">
        <f t="array" ref="F50">IF([1]Data!B50=1,[1]Data!B50,"")</f>
        <v/>
      </c>
      <c r="G50" s="10" t="str">
        <f t="array" ref="G50">IF(F50="","",[1]Data!F50)</f>
        <v/>
      </c>
      <c r="H50" s="11" t="str">
        <f t="array" ref="H50">IF(F50="","",[1]Data!H50)</f>
        <v/>
      </c>
      <c r="J50" s="9">
        <f t="array" ref="J50">IF([1]Data!B50=2,[1]Data!B50,"")</f>
        <v>2</v>
      </c>
      <c r="K50" s="10">
        <f t="array" ref="K50">IF(J50="","",[1]Data!F50)</f>
        <v>0.33309830000000001</v>
      </c>
      <c r="L50" s="11">
        <f t="array" ref="L50">IF(J50="","",[1]Data!H50)</f>
        <v>0.21407799999999999</v>
      </c>
    </row>
    <row r="51" spans="2:12">
      <c r="B51" s="9" t="str">
        <f t="array" ref="B51">IF([1]Data!B51=0,[1]Data!B51,"")</f>
        <v/>
      </c>
      <c r="C51" s="10" t="str">
        <f>IF(B51="","",[1]Data!F51)</f>
        <v/>
      </c>
      <c r="D51" s="11" t="str">
        <f t="array" ref="D51">IF(B51="","",[1]Data!H51)</f>
        <v/>
      </c>
      <c r="F51" s="9" t="str">
        <f t="array" ref="F51">IF([1]Data!B51=1,[1]Data!B51,"")</f>
        <v/>
      </c>
      <c r="G51" s="10" t="str">
        <f t="array" ref="G51">IF(F51="","",[1]Data!F51)</f>
        <v/>
      </c>
      <c r="H51" s="11" t="str">
        <f t="array" ref="H51">IF(F51="","",[1]Data!H51)</f>
        <v/>
      </c>
      <c r="J51" s="9">
        <f t="array" ref="J51">IF([1]Data!B51=2,[1]Data!B51,"")</f>
        <v>2</v>
      </c>
      <c r="K51" s="10">
        <f t="array" ref="K51">IF(J51="","",[1]Data!F51)</f>
        <v>0.3329396</v>
      </c>
      <c r="L51" s="11">
        <f t="array" ref="L51">IF(J51="","",[1]Data!H51)</f>
        <v>0.21407799999999999</v>
      </c>
    </row>
    <row r="52" spans="2:12">
      <c r="B52" s="9" t="str">
        <f t="array" ref="B52">IF([1]Data!B52=0,[1]Data!B52,"")</f>
        <v/>
      </c>
      <c r="C52" s="10" t="str">
        <f>IF(B52="","",[1]Data!F52)</f>
        <v/>
      </c>
      <c r="D52" s="11" t="str">
        <f t="array" ref="D52">IF(B52="","",[1]Data!H52)</f>
        <v/>
      </c>
      <c r="F52" s="9" t="str">
        <f t="array" ref="F52">IF([1]Data!B52=1,[1]Data!B52,"")</f>
        <v/>
      </c>
      <c r="G52" s="10" t="str">
        <f t="array" ref="G52">IF(F52="","",[1]Data!F52)</f>
        <v/>
      </c>
      <c r="H52" s="11" t="str">
        <f t="array" ref="H52">IF(F52="","",[1]Data!H52)</f>
        <v/>
      </c>
      <c r="J52" s="9">
        <f t="array" ref="J52">IF([1]Data!B52=2,[1]Data!B52,"")</f>
        <v>2</v>
      </c>
      <c r="K52" s="10">
        <f t="array" ref="K52">IF(J52="","",[1]Data!F52)</f>
        <v>0.3329396</v>
      </c>
      <c r="L52" s="11">
        <f t="array" ref="L52">IF(J52="","",[1]Data!H52)</f>
        <v>0.21407799999999999</v>
      </c>
    </row>
    <row r="53" spans="2:12">
      <c r="B53" s="9" t="str">
        <f t="array" ref="B53">IF([1]Data!B53=0,[1]Data!B53,"")</f>
        <v/>
      </c>
      <c r="C53" s="10" t="str">
        <f>IF(B53="","",[1]Data!F53)</f>
        <v/>
      </c>
      <c r="D53" s="11" t="str">
        <f t="array" ref="D53">IF(B53="","",[1]Data!H53)</f>
        <v/>
      </c>
      <c r="F53" s="9" t="str">
        <f t="array" ref="F53">IF([1]Data!B53=1,[1]Data!B53,"")</f>
        <v/>
      </c>
      <c r="G53" s="10" t="str">
        <f t="array" ref="G53">IF(F53="","",[1]Data!F53)</f>
        <v/>
      </c>
      <c r="H53" s="11" t="str">
        <f t="array" ref="H53">IF(F53="","",[1]Data!H53)</f>
        <v/>
      </c>
      <c r="J53" s="9">
        <f t="array" ref="J53">IF([1]Data!B53=2,[1]Data!B53,"")</f>
        <v>2</v>
      </c>
      <c r="K53" s="10">
        <f t="array" ref="K53">IF(J53="","",[1]Data!F53)</f>
        <v>0.33278089999999999</v>
      </c>
      <c r="L53" s="11">
        <f t="array" ref="L53">IF(J53="","",[1]Data!H53)</f>
        <v>0.2142367</v>
      </c>
    </row>
    <row r="54" spans="2:12">
      <c r="B54" s="9" t="str">
        <f t="array" ref="B54">IF([1]Data!B54=0,[1]Data!B54,"")</f>
        <v/>
      </c>
      <c r="C54" s="10" t="str">
        <f>IF(B54="","",[1]Data!F54)</f>
        <v/>
      </c>
      <c r="D54" s="11" t="str">
        <f t="array" ref="D54">IF(B54="","",[1]Data!H54)</f>
        <v/>
      </c>
      <c r="F54" s="9" t="str">
        <f t="array" ref="F54">IF([1]Data!B54=1,[1]Data!B54,"")</f>
        <v/>
      </c>
      <c r="G54" s="10" t="str">
        <f t="array" ref="G54">IF(F54="","",[1]Data!F54)</f>
        <v/>
      </c>
      <c r="H54" s="11" t="str">
        <f t="array" ref="H54">IF(F54="","",[1]Data!H54)</f>
        <v/>
      </c>
      <c r="J54" s="9">
        <f t="array" ref="J54">IF([1]Data!B54=2,[1]Data!B54,"")</f>
        <v>2</v>
      </c>
      <c r="K54" s="10">
        <f t="array" ref="K54">IF(J54="","",[1]Data!F54)</f>
        <v>0.33246360000000003</v>
      </c>
      <c r="L54" s="11">
        <f t="array" ref="L54">IF(J54="","",[1]Data!H54)</f>
        <v>0.2142367</v>
      </c>
    </row>
    <row r="55" spans="2:12">
      <c r="B55" s="9" t="str">
        <f t="array" ref="B55">IF([1]Data!B55=0,[1]Data!B55,"")</f>
        <v/>
      </c>
      <c r="C55" s="10" t="str">
        <f>IF(B55="","",[1]Data!F55)</f>
        <v/>
      </c>
      <c r="D55" s="11" t="str">
        <f t="array" ref="D55">IF(B55="","",[1]Data!H55)</f>
        <v/>
      </c>
      <c r="F55" s="9" t="str">
        <f t="array" ref="F55">IF([1]Data!B55=1,[1]Data!B55,"")</f>
        <v/>
      </c>
      <c r="G55" s="10" t="str">
        <f t="array" ref="G55">IF(F55="","",[1]Data!F55)</f>
        <v/>
      </c>
      <c r="H55" s="11" t="str">
        <f t="array" ref="H55">IF(F55="","",[1]Data!H55)</f>
        <v/>
      </c>
      <c r="J55" s="9">
        <f t="array" ref="J55">IF([1]Data!B55=2,[1]Data!B55,"")</f>
        <v>2</v>
      </c>
      <c r="K55" s="10">
        <f t="array" ref="K55">IF(J55="","",[1]Data!F55)</f>
        <v>0.33230490000000001</v>
      </c>
      <c r="L55" s="11">
        <f t="array" ref="L55">IF(J55="","",[1]Data!H55)</f>
        <v>0.2142367</v>
      </c>
    </row>
    <row r="56" spans="2:12">
      <c r="B56" s="9" t="str">
        <f t="array" ref="B56">IF([1]Data!B56=0,[1]Data!B56,"")</f>
        <v/>
      </c>
      <c r="C56" s="10" t="str">
        <f>IF(B56="","",[1]Data!F56)</f>
        <v/>
      </c>
      <c r="D56" s="11" t="str">
        <f t="array" ref="D56">IF(B56="","",[1]Data!H56)</f>
        <v/>
      </c>
      <c r="F56" s="9" t="str">
        <f t="array" ref="F56">IF([1]Data!B56=1,[1]Data!B56,"")</f>
        <v/>
      </c>
      <c r="G56" s="10" t="str">
        <f t="array" ref="G56">IF(F56="","",[1]Data!F56)</f>
        <v/>
      </c>
      <c r="H56" s="11" t="str">
        <f t="array" ref="H56">IF(F56="","",[1]Data!H56)</f>
        <v/>
      </c>
      <c r="J56" s="9">
        <f t="array" ref="J56">IF([1]Data!B56=2,[1]Data!B56,"")</f>
        <v>2</v>
      </c>
      <c r="K56" s="10">
        <f t="array" ref="K56">IF(J56="","",[1]Data!F56)</f>
        <v>0.3321462</v>
      </c>
      <c r="L56" s="11">
        <f t="array" ref="L56">IF(J56="","",[1]Data!H56)</f>
        <v>0.2142367</v>
      </c>
    </row>
    <row r="57" spans="2:12">
      <c r="B57" s="9" t="str">
        <f t="array" ref="B57">IF([1]Data!B57=0,[1]Data!B57,"")</f>
        <v/>
      </c>
      <c r="C57" s="10" t="str">
        <f>IF(B57="","",[1]Data!F57)</f>
        <v/>
      </c>
      <c r="D57" s="11" t="str">
        <f t="array" ref="D57">IF(B57="","",[1]Data!H57)</f>
        <v/>
      </c>
      <c r="F57" s="9" t="str">
        <f t="array" ref="F57">IF([1]Data!B57=1,[1]Data!B57,"")</f>
        <v/>
      </c>
      <c r="G57" s="10" t="str">
        <f t="array" ref="G57">IF(F57="","",[1]Data!F57)</f>
        <v/>
      </c>
      <c r="H57" s="11" t="str">
        <f t="array" ref="H57">IF(F57="","",[1]Data!H57)</f>
        <v/>
      </c>
      <c r="J57" s="9">
        <f t="array" ref="J57">IF([1]Data!B57=2,[1]Data!B57,"")</f>
        <v>2</v>
      </c>
      <c r="K57" s="10">
        <f t="array" ref="K57">IF(J57="","",[1]Data!F57)</f>
        <v>0.33198749999999999</v>
      </c>
      <c r="L57" s="11">
        <f t="array" ref="L57">IF(J57="","",[1]Data!H57)</f>
        <v>0.2142367</v>
      </c>
    </row>
    <row r="58" spans="2:12">
      <c r="B58" s="9" t="str">
        <f t="array" ref="B58">IF([1]Data!B58=0,[1]Data!B58,"")</f>
        <v/>
      </c>
      <c r="C58" s="10" t="str">
        <f>IF(B58="","",[1]Data!F58)</f>
        <v/>
      </c>
      <c r="D58" s="11" t="str">
        <f t="array" ref="D58">IF(B58="","",[1]Data!H58)</f>
        <v/>
      </c>
      <c r="F58" s="9" t="str">
        <f t="array" ref="F58">IF([1]Data!B58=1,[1]Data!B58,"")</f>
        <v/>
      </c>
      <c r="G58" s="10" t="str">
        <f t="array" ref="G58">IF(F58="","",[1]Data!F58)</f>
        <v/>
      </c>
      <c r="H58" s="11" t="str">
        <f t="array" ref="H58">IF(F58="","",[1]Data!H58)</f>
        <v/>
      </c>
      <c r="J58" s="9">
        <f t="array" ref="J58">IF([1]Data!B58=2,[1]Data!B58,"")</f>
        <v>2</v>
      </c>
      <c r="K58" s="10">
        <f t="array" ref="K58">IF(J58="","",[1]Data!F58)</f>
        <v>0.33182879999999998</v>
      </c>
      <c r="L58" s="11">
        <f t="array" ref="L58">IF(J58="","",[1]Data!H58)</f>
        <v>0.21439540000000001</v>
      </c>
    </row>
    <row r="59" spans="2:12">
      <c r="B59" s="9" t="str">
        <f t="array" ref="B59">IF([1]Data!B59=0,[1]Data!B59,"")</f>
        <v/>
      </c>
      <c r="C59" s="10" t="str">
        <f>IF(B59="","",[1]Data!F59)</f>
        <v/>
      </c>
      <c r="D59" s="11" t="str">
        <f t="array" ref="D59">IF(B59="","",[1]Data!H59)</f>
        <v/>
      </c>
      <c r="F59" s="9" t="str">
        <f t="array" ref="F59">IF([1]Data!B59=1,[1]Data!B59,"")</f>
        <v/>
      </c>
      <c r="G59" s="10" t="str">
        <f t="array" ref="G59">IF(F59="","",[1]Data!F59)</f>
        <v/>
      </c>
      <c r="H59" s="11" t="str">
        <f t="array" ref="H59">IF(F59="","",[1]Data!H59)</f>
        <v/>
      </c>
      <c r="J59" s="9">
        <f t="array" ref="J59">IF([1]Data!B59=2,[1]Data!B59,"")</f>
        <v>2</v>
      </c>
      <c r="K59" s="10">
        <f t="array" ref="K59">IF(J59="","",[1]Data!F59)</f>
        <v>0.33167010000000002</v>
      </c>
      <c r="L59" s="11">
        <f t="array" ref="L59">IF(J59="","",[1]Data!H59)</f>
        <v>0.21439540000000001</v>
      </c>
    </row>
    <row r="60" spans="2:12">
      <c r="B60" s="9" t="str">
        <f t="array" ref="B60">IF([1]Data!B60=0,[1]Data!B60,"")</f>
        <v/>
      </c>
      <c r="C60" s="10" t="str">
        <f>IF(B60="","",[1]Data!F60)</f>
        <v/>
      </c>
      <c r="D60" s="11" t="str">
        <f t="array" ref="D60">IF(B60="","",[1]Data!H60)</f>
        <v/>
      </c>
      <c r="F60" s="9" t="str">
        <f t="array" ref="F60">IF([1]Data!B60=1,[1]Data!B60,"")</f>
        <v/>
      </c>
      <c r="G60" s="10" t="str">
        <f t="array" ref="G60">IF(F60="","",[1]Data!F60)</f>
        <v/>
      </c>
      <c r="H60" s="11" t="str">
        <f t="array" ref="H60">IF(F60="","",[1]Data!H60)</f>
        <v/>
      </c>
      <c r="J60" s="9">
        <f t="array" ref="J60">IF([1]Data!B60=2,[1]Data!B60,"")</f>
        <v>2</v>
      </c>
      <c r="K60" s="10">
        <f t="array" ref="K60">IF(J60="","",[1]Data!F60)</f>
        <v>0.3313527</v>
      </c>
      <c r="L60" s="11">
        <f t="array" ref="L60">IF(J60="","",[1]Data!H60)</f>
        <v>0.21439540000000001</v>
      </c>
    </row>
    <row r="61" spans="2:12">
      <c r="B61" s="9" t="str">
        <f t="array" ref="B61">IF([1]Data!B61=0,[1]Data!B61,"")</f>
        <v/>
      </c>
      <c r="C61" s="10" t="str">
        <f>IF(B61="","",[1]Data!F61)</f>
        <v/>
      </c>
      <c r="D61" s="11" t="str">
        <f t="array" ref="D61">IF(B61="","",[1]Data!H61)</f>
        <v/>
      </c>
      <c r="F61" s="9" t="str">
        <f t="array" ref="F61">IF([1]Data!B61=1,[1]Data!B61,"")</f>
        <v/>
      </c>
      <c r="G61" s="10" t="str">
        <f t="array" ref="G61">IF(F61="","",[1]Data!F61)</f>
        <v/>
      </c>
      <c r="H61" s="11" t="str">
        <f t="array" ref="H61">IF(F61="","",[1]Data!H61)</f>
        <v/>
      </c>
      <c r="J61" s="9">
        <f t="array" ref="J61">IF([1]Data!B61=2,[1]Data!B61,"")</f>
        <v>2</v>
      </c>
      <c r="K61" s="10">
        <f t="array" ref="K61">IF(J61="","",[1]Data!F61)</f>
        <v>0.33119399999999999</v>
      </c>
      <c r="L61" s="11">
        <f t="array" ref="L61">IF(J61="","",[1]Data!H61)</f>
        <v>0.21455399999999999</v>
      </c>
    </row>
    <row r="62" spans="2:12">
      <c r="B62" s="9" t="str">
        <f t="array" ref="B62">IF([1]Data!B62=0,[1]Data!B62,"")</f>
        <v/>
      </c>
      <c r="C62" s="10" t="str">
        <f>IF(B62="","",[1]Data!F62)</f>
        <v/>
      </c>
      <c r="D62" s="11" t="str">
        <f t="array" ref="D62">IF(B62="","",[1]Data!H62)</f>
        <v/>
      </c>
      <c r="F62" s="9" t="str">
        <f t="array" ref="F62">IF([1]Data!B62=1,[1]Data!B62,"")</f>
        <v/>
      </c>
      <c r="G62" s="10" t="str">
        <f t="array" ref="G62">IF(F62="","",[1]Data!F62)</f>
        <v/>
      </c>
      <c r="H62" s="11" t="str">
        <f t="array" ref="H62">IF(F62="","",[1]Data!H62)</f>
        <v/>
      </c>
      <c r="J62" s="9">
        <f t="array" ref="J62">IF([1]Data!B62=2,[1]Data!B62,"")</f>
        <v>2</v>
      </c>
      <c r="K62" s="10">
        <f t="array" ref="K62">IF(J62="","",[1]Data!F62)</f>
        <v>0.33103529999999998</v>
      </c>
      <c r="L62" s="11">
        <f t="array" ref="L62">IF(J62="","",[1]Data!H62)</f>
        <v>0.21455399999999999</v>
      </c>
    </row>
    <row r="63" spans="2:12">
      <c r="B63" s="9" t="str">
        <f t="array" ref="B63">IF([1]Data!B63=0,[1]Data!B63,"")</f>
        <v/>
      </c>
      <c r="C63" s="10" t="str">
        <f>IF(B63="","",[1]Data!F63)</f>
        <v/>
      </c>
      <c r="D63" s="11" t="str">
        <f t="array" ref="D63">IF(B63="","",[1]Data!H63)</f>
        <v/>
      </c>
      <c r="F63" s="9" t="str">
        <f t="array" ref="F63">IF([1]Data!B63=1,[1]Data!B63,"")</f>
        <v/>
      </c>
      <c r="G63" s="10" t="str">
        <f t="array" ref="G63">IF(F63="","",[1]Data!F63)</f>
        <v/>
      </c>
      <c r="H63" s="11" t="str">
        <f t="array" ref="H63">IF(F63="","",[1]Data!H63)</f>
        <v/>
      </c>
      <c r="J63" s="9">
        <f t="array" ref="J63">IF([1]Data!B63=2,[1]Data!B63,"")</f>
        <v>2</v>
      </c>
      <c r="K63" s="10">
        <f t="array" ref="K63">IF(J63="","",[1]Data!F63)</f>
        <v>0.33087660000000002</v>
      </c>
      <c r="L63" s="11">
        <f t="array" ref="L63">IF(J63="","",[1]Data!H63)</f>
        <v>0.21471270000000001</v>
      </c>
    </row>
    <row r="64" spans="2:12">
      <c r="B64" s="9" t="str">
        <f t="array" ref="B64">IF([1]Data!B64=0,[1]Data!B64,"")</f>
        <v/>
      </c>
      <c r="C64" s="10" t="str">
        <f>IF(B64="","",[1]Data!F64)</f>
        <v/>
      </c>
      <c r="D64" s="11" t="str">
        <f t="array" ref="D64">IF(B64="","",[1]Data!H64)</f>
        <v/>
      </c>
      <c r="F64" s="9" t="str">
        <f t="array" ref="F64">IF([1]Data!B64=1,[1]Data!B64,"")</f>
        <v/>
      </c>
      <c r="G64" s="10" t="str">
        <f t="array" ref="G64">IF(F64="","",[1]Data!F64)</f>
        <v/>
      </c>
      <c r="H64" s="11" t="str">
        <f t="array" ref="H64">IF(F64="","",[1]Data!H64)</f>
        <v/>
      </c>
      <c r="J64" s="9">
        <f t="array" ref="J64">IF([1]Data!B64=2,[1]Data!B64,"")</f>
        <v>2</v>
      </c>
      <c r="K64" s="10">
        <f t="array" ref="K64">IF(J64="","",[1]Data!F64)</f>
        <v>0.33040049999999999</v>
      </c>
      <c r="L64" s="11">
        <f t="array" ref="L64">IF(J64="","",[1]Data!H64)</f>
        <v>0.21471270000000001</v>
      </c>
    </row>
    <row r="65" spans="2:12">
      <c r="B65" s="9" t="str">
        <f t="array" ref="B65">IF([1]Data!B65=0,[1]Data!B65,"")</f>
        <v/>
      </c>
      <c r="C65" s="10" t="str">
        <f>IF(B65="","",[1]Data!F65)</f>
        <v/>
      </c>
      <c r="D65" s="11" t="str">
        <f t="array" ref="D65">IF(B65="","",[1]Data!H65)</f>
        <v/>
      </c>
      <c r="F65" s="9" t="str">
        <f t="array" ref="F65">IF([1]Data!B65=1,[1]Data!B65,"")</f>
        <v/>
      </c>
      <c r="G65" s="10" t="str">
        <f t="array" ref="G65">IF(F65="","",[1]Data!F65)</f>
        <v/>
      </c>
      <c r="H65" s="11" t="str">
        <f t="array" ref="H65">IF(F65="","",[1]Data!H65)</f>
        <v/>
      </c>
      <c r="J65" s="9">
        <f t="array" ref="J65">IF([1]Data!B65=2,[1]Data!B65,"")</f>
        <v>2</v>
      </c>
      <c r="K65" s="10">
        <f t="array" ref="K65">IF(J65="","",[1]Data!F65)</f>
        <v>0.33024179999999997</v>
      </c>
      <c r="L65" s="11">
        <f t="array" ref="L65">IF(J65="","",[1]Data!H65)</f>
        <v>0.21471270000000001</v>
      </c>
    </row>
    <row r="66" spans="2:12">
      <c r="B66" s="9" t="str">
        <f t="array" ref="B66">IF([1]Data!B66=0,[1]Data!B66,"")</f>
        <v/>
      </c>
      <c r="C66" s="10" t="str">
        <f>IF(B66="","",[1]Data!F66)</f>
        <v/>
      </c>
      <c r="D66" s="11" t="str">
        <f t="array" ref="D66">IF(B66="","",[1]Data!H66)</f>
        <v/>
      </c>
      <c r="F66" s="9" t="str">
        <f t="array" ref="F66">IF([1]Data!B66=1,[1]Data!B66,"")</f>
        <v/>
      </c>
      <c r="G66" s="10" t="str">
        <f t="array" ref="G66">IF(F66="","",[1]Data!F66)</f>
        <v/>
      </c>
      <c r="H66" s="11" t="str">
        <f t="array" ref="H66">IF(F66="","",[1]Data!H66)</f>
        <v/>
      </c>
      <c r="J66" s="9">
        <f t="array" ref="J66">IF([1]Data!B66=2,[1]Data!B66,"")</f>
        <v>2</v>
      </c>
      <c r="K66" s="10">
        <f t="array" ref="K66">IF(J66="","",[1]Data!F66)</f>
        <v>0.33008320000000002</v>
      </c>
      <c r="L66" s="11">
        <f t="array" ref="L66">IF(J66="","",[1]Data!H66)</f>
        <v>0.21487139999999999</v>
      </c>
    </row>
    <row r="67" spans="2:12">
      <c r="B67" s="9" t="str">
        <f t="array" ref="B67">IF([1]Data!B67=0,[1]Data!B67,"")</f>
        <v/>
      </c>
      <c r="C67" s="10" t="str">
        <f>IF(B67="","",[1]Data!F67)</f>
        <v/>
      </c>
      <c r="D67" s="11" t="str">
        <f t="array" ref="D67">IF(B67="","",[1]Data!H67)</f>
        <v/>
      </c>
      <c r="F67" s="9" t="str">
        <f t="array" ref="F67">IF([1]Data!B67=1,[1]Data!B67,"")</f>
        <v/>
      </c>
      <c r="G67" s="10" t="str">
        <f t="array" ref="G67">IF(F67="","",[1]Data!F67)</f>
        <v/>
      </c>
      <c r="H67" s="11" t="str">
        <f t="array" ref="H67">IF(F67="","",[1]Data!H67)</f>
        <v/>
      </c>
      <c r="J67" s="9">
        <f t="array" ref="J67">IF([1]Data!B67=2,[1]Data!B67,"")</f>
        <v>2</v>
      </c>
      <c r="K67" s="10">
        <f t="array" ref="K67">IF(J67="","",[1]Data!F67)</f>
        <v>0.3297658</v>
      </c>
      <c r="L67" s="11">
        <f t="array" ref="L67">IF(J67="","",[1]Data!H67)</f>
        <v>0.21487139999999999</v>
      </c>
    </row>
    <row r="68" spans="2:12">
      <c r="B68" s="9" t="str">
        <f t="array" ref="B68">IF([1]Data!B68=0,[1]Data!B68,"")</f>
        <v/>
      </c>
      <c r="C68" s="10" t="str">
        <f>IF(B68="","",[1]Data!F68)</f>
        <v/>
      </c>
      <c r="D68" s="11" t="str">
        <f t="array" ref="D68">IF(B68="","",[1]Data!H68)</f>
        <v/>
      </c>
      <c r="F68" s="9" t="str">
        <f t="array" ref="F68">IF([1]Data!B68=1,[1]Data!B68,"")</f>
        <v/>
      </c>
      <c r="G68" s="10" t="str">
        <f t="array" ref="G68">IF(F68="","",[1]Data!F68)</f>
        <v/>
      </c>
      <c r="H68" s="11" t="str">
        <f t="array" ref="H68">IF(F68="","",[1]Data!H68)</f>
        <v/>
      </c>
      <c r="J68" s="9">
        <f t="array" ref="J68">IF([1]Data!B68=2,[1]Data!B68,"")</f>
        <v>2</v>
      </c>
      <c r="K68" s="10">
        <f t="array" ref="K68">IF(J68="","",[1]Data!F68)</f>
        <v>0.32944839999999997</v>
      </c>
      <c r="L68" s="11">
        <f t="array" ref="L68">IF(J68="","",[1]Data!H68)</f>
        <v>0.21518880000000001</v>
      </c>
    </row>
    <row r="69" spans="2:12">
      <c r="B69" s="9" t="str">
        <f t="array" ref="B69">IF([1]Data!B69=0,[1]Data!B69,"")</f>
        <v/>
      </c>
      <c r="C69" s="10" t="str">
        <f>IF(B69="","",[1]Data!F69)</f>
        <v/>
      </c>
      <c r="D69" s="11" t="str">
        <f t="array" ref="D69">IF(B69="","",[1]Data!H69)</f>
        <v/>
      </c>
      <c r="F69" s="9" t="str">
        <f t="array" ref="F69">IF([1]Data!B69=1,[1]Data!B69,"")</f>
        <v/>
      </c>
      <c r="G69" s="10" t="str">
        <f t="array" ref="G69">IF(F69="","",[1]Data!F69)</f>
        <v/>
      </c>
      <c r="H69" s="11" t="str">
        <f t="array" ref="H69">IF(F69="","",[1]Data!H69)</f>
        <v/>
      </c>
      <c r="J69" s="9">
        <f t="array" ref="J69">IF([1]Data!B69=2,[1]Data!B69,"")</f>
        <v>2</v>
      </c>
      <c r="K69" s="10">
        <f t="array" ref="K69">IF(J69="","",[1]Data!F69)</f>
        <v>0.32913100000000001</v>
      </c>
      <c r="L69" s="11">
        <f t="array" ref="L69">IF(J69="","",[1]Data!H69)</f>
        <v>0.21518880000000001</v>
      </c>
    </row>
    <row r="70" spans="2:12">
      <c r="B70" s="9" t="str">
        <f t="array" ref="B70">IF([1]Data!B70=0,[1]Data!B70,"")</f>
        <v/>
      </c>
      <c r="C70" s="10" t="str">
        <f>IF(B70="","",[1]Data!F70)</f>
        <v/>
      </c>
      <c r="D70" s="11" t="str">
        <f t="array" ref="D70">IF(B70="","",[1]Data!H70)</f>
        <v/>
      </c>
      <c r="F70" s="9" t="str">
        <f t="array" ref="F70">IF([1]Data!B70=1,[1]Data!B70,"")</f>
        <v/>
      </c>
      <c r="G70" s="10" t="str">
        <f t="array" ref="G70">IF(F70="","",[1]Data!F70)</f>
        <v/>
      </c>
      <c r="H70" s="11" t="str">
        <f t="array" ref="H70">IF(F70="","",[1]Data!H70)</f>
        <v/>
      </c>
      <c r="J70" s="9">
        <f t="array" ref="J70">IF([1]Data!B70=2,[1]Data!B70,"")</f>
        <v>2</v>
      </c>
      <c r="K70" s="10">
        <f t="array" ref="K70">IF(J70="","",[1]Data!F70)</f>
        <v>0.3289723</v>
      </c>
      <c r="L70" s="11">
        <f t="array" ref="L70">IF(J70="","",[1]Data!H70)</f>
        <v>0.21518880000000001</v>
      </c>
    </row>
    <row r="71" spans="2:12">
      <c r="B71" s="9" t="str">
        <f t="array" ref="B71">IF([1]Data!B71=0,[1]Data!B71,"")</f>
        <v/>
      </c>
      <c r="C71" s="10" t="str">
        <f>IF(B71="","",[1]Data!F71)</f>
        <v/>
      </c>
      <c r="D71" s="11" t="str">
        <f t="array" ref="D71">IF(B71="","",[1]Data!H71)</f>
        <v/>
      </c>
      <c r="F71" s="9" t="str">
        <f t="array" ref="F71">IF([1]Data!B71=1,[1]Data!B71,"")</f>
        <v/>
      </c>
      <c r="G71" s="10" t="str">
        <f t="array" ref="G71">IF(F71="","",[1]Data!F71)</f>
        <v/>
      </c>
      <c r="H71" s="11" t="str">
        <f t="array" ref="H71">IF(F71="","",[1]Data!H71)</f>
        <v/>
      </c>
      <c r="J71" s="9">
        <f t="array" ref="J71">IF([1]Data!B71=2,[1]Data!B71,"")</f>
        <v>2</v>
      </c>
      <c r="K71" s="10">
        <f t="array" ref="K71">IF(J71="","",[1]Data!F71)</f>
        <v>0.32865490000000003</v>
      </c>
      <c r="L71" s="11">
        <f t="array" ref="L71">IF(J71="","",[1]Data!H71)</f>
        <v>0.2153475</v>
      </c>
    </row>
    <row r="72" spans="2:12">
      <c r="B72" s="9" t="str">
        <f t="array" ref="B72">IF([1]Data!B72=0,[1]Data!B72,"")</f>
        <v/>
      </c>
      <c r="C72" s="10" t="str">
        <f>IF(B72="","",[1]Data!F72)</f>
        <v/>
      </c>
      <c r="D72" s="11" t="str">
        <f t="array" ref="D72">IF(B72="","",[1]Data!H72)</f>
        <v/>
      </c>
      <c r="F72" s="9" t="str">
        <f t="array" ref="F72">IF([1]Data!B72=1,[1]Data!B72,"")</f>
        <v/>
      </c>
      <c r="G72" s="10" t="str">
        <f t="array" ref="G72">IF(F72="","",[1]Data!F72)</f>
        <v/>
      </c>
      <c r="H72" s="11" t="str">
        <f t="array" ref="H72">IF(F72="","",[1]Data!H72)</f>
        <v/>
      </c>
      <c r="J72" s="9">
        <f t="array" ref="J72">IF([1]Data!B72=2,[1]Data!B72,"")</f>
        <v>2</v>
      </c>
      <c r="K72" s="10">
        <f t="array" ref="K72">IF(J72="","",[1]Data!F72)</f>
        <v>0.3283375</v>
      </c>
      <c r="L72" s="11">
        <f t="array" ref="L72">IF(J72="","",[1]Data!H72)</f>
        <v>0.2153475</v>
      </c>
    </row>
    <row r="73" spans="2:12">
      <c r="B73" s="9" t="str">
        <f t="array" ref="B73">IF([1]Data!B73=0,[1]Data!B73,"")</f>
        <v/>
      </c>
      <c r="C73" s="10" t="str">
        <f>IF(B73="","",[1]Data!F73)</f>
        <v/>
      </c>
      <c r="D73" s="11" t="str">
        <f t="array" ref="D73">IF(B73="","",[1]Data!H73)</f>
        <v/>
      </c>
      <c r="F73" s="9" t="str">
        <f t="array" ref="F73">IF([1]Data!B73=1,[1]Data!B73,"")</f>
        <v/>
      </c>
      <c r="G73" s="10" t="str">
        <f t="array" ref="G73">IF(F73="","",[1]Data!F73)</f>
        <v/>
      </c>
      <c r="H73" s="11" t="str">
        <f t="array" ref="H73">IF(F73="","",[1]Data!H73)</f>
        <v/>
      </c>
      <c r="J73" s="9">
        <f t="array" ref="J73">IF([1]Data!B73=2,[1]Data!B73,"")</f>
        <v>2</v>
      </c>
      <c r="K73" s="10">
        <f t="array" ref="K73">IF(J73="","",[1]Data!F73)</f>
        <v>0.32802009999999998</v>
      </c>
      <c r="L73" s="11">
        <f t="array" ref="L73">IF(J73="","",[1]Data!H73)</f>
        <v>0.21550620000000001</v>
      </c>
    </row>
    <row r="74" spans="2:12">
      <c r="B74" s="9" t="str">
        <f t="array" ref="B74">IF([1]Data!B74=0,[1]Data!B74,"")</f>
        <v/>
      </c>
      <c r="C74" s="10" t="str">
        <f>IF(B74="","",[1]Data!F74)</f>
        <v/>
      </c>
      <c r="D74" s="11" t="str">
        <f t="array" ref="D74">IF(B74="","",[1]Data!H74)</f>
        <v/>
      </c>
      <c r="F74" s="9" t="str">
        <f t="array" ref="F74">IF([1]Data!B74=1,[1]Data!B74,"")</f>
        <v/>
      </c>
      <c r="G74" s="10" t="str">
        <f t="array" ref="G74">IF(F74="","",[1]Data!F74)</f>
        <v/>
      </c>
      <c r="H74" s="11" t="str">
        <f t="array" ref="H74">IF(F74="","",[1]Data!H74)</f>
        <v/>
      </c>
      <c r="J74" s="9" t="str">
        <f t="array" ref="J74">IF([1]Data!B74=2,[1]Data!B74,"")</f>
        <v/>
      </c>
      <c r="K74" s="10" t="str">
        <f t="array" ref="K74">IF(J74="","",[1]Data!F74)</f>
        <v/>
      </c>
      <c r="L74" s="11" t="str">
        <f t="array" ref="L74">IF(J74="","",[1]Data!H74)</f>
        <v/>
      </c>
    </row>
    <row r="75" spans="2:12">
      <c r="B75" s="9" t="str">
        <f t="array" ref="B75">IF([1]Data!B75=0,[1]Data!B75,"")</f>
        <v/>
      </c>
      <c r="C75" s="10" t="str">
        <f>IF(B75="","",[1]Data!F75)</f>
        <v/>
      </c>
      <c r="D75" s="11" t="str">
        <f t="array" ref="D75">IF(B75="","",[1]Data!H75)</f>
        <v/>
      </c>
      <c r="F75" s="9" t="str">
        <f t="array" ref="F75">IF([1]Data!B75=1,[1]Data!B75,"")</f>
        <v/>
      </c>
      <c r="G75" s="10" t="str">
        <f t="array" ref="G75">IF(F75="","",[1]Data!F75)</f>
        <v/>
      </c>
      <c r="H75" s="11" t="str">
        <f t="array" ref="H75">IF(F75="","",[1]Data!H75)</f>
        <v/>
      </c>
      <c r="J75" s="9" t="str">
        <f t="array" ref="J75">IF([1]Data!B75=2,[1]Data!B75,"")</f>
        <v/>
      </c>
      <c r="K75" s="10" t="str">
        <f t="array" ref="K75">IF(J75="","",[1]Data!F75)</f>
        <v/>
      </c>
      <c r="L75" s="11" t="str">
        <f t="array" ref="L75">IF(J75="","",[1]Data!H75)</f>
        <v/>
      </c>
    </row>
    <row r="76" spans="2:12">
      <c r="B76" s="9" t="str">
        <f t="array" ref="B76">IF([1]Data!B76=0,[1]Data!B76,"")</f>
        <v/>
      </c>
      <c r="C76" s="10" t="str">
        <f>IF(B76="","",[1]Data!F76)</f>
        <v/>
      </c>
      <c r="D76" s="11" t="str">
        <f t="array" ref="D76">IF(B76="","",[1]Data!H76)</f>
        <v/>
      </c>
      <c r="F76" s="9" t="str">
        <f t="array" ref="F76">IF([1]Data!B76=1,[1]Data!B76,"")</f>
        <v/>
      </c>
      <c r="G76" s="10" t="str">
        <f t="array" ref="G76">IF(F76="","",[1]Data!F76)</f>
        <v/>
      </c>
      <c r="H76" s="11" t="str">
        <f t="array" ref="H76">IF(F76="","",[1]Data!H76)</f>
        <v/>
      </c>
      <c r="J76" s="9" t="str">
        <f t="array" ref="J76">IF([1]Data!B76=2,[1]Data!B76,"")</f>
        <v/>
      </c>
      <c r="K76" s="10" t="str">
        <f t="array" ref="K76">IF(J76="","",[1]Data!F76)</f>
        <v/>
      </c>
      <c r="L76" s="11" t="str">
        <f t="array" ref="L76">IF(J76="","",[1]Data!H76)</f>
        <v/>
      </c>
    </row>
    <row r="77" spans="2:12">
      <c r="B77" s="9" t="str">
        <f t="array" ref="B77">IF([1]Data!B77=0,[1]Data!B77,"")</f>
        <v/>
      </c>
      <c r="C77" s="10" t="str">
        <f>IF(B77="","",[1]Data!F77)</f>
        <v/>
      </c>
      <c r="D77" s="11" t="str">
        <f t="array" ref="D77">IF(B77="","",[1]Data!H77)</f>
        <v/>
      </c>
      <c r="F77" s="9" t="str">
        <f t="array" ref="F77">IF([1]Data!B77=1,[1]Data!B77,"")</f>
        <v/>
      </c>
      <c r="G77" s="10" t="str">
        <f t="array" ref="G77">IF(F77="","",[1]Data!F77)</f>
        <v/>
      </c>
      <c r="H77" s="11" t="str">
        <f t="array" ref="H77">IF(F77="","",[1]Data!H77)</f>
        <v/>
      </c>
      <c r="J77" s="9" t="str">
        <f t="array" ref="J77">IF([1]Data!B77=2,[1]Data!B77,"")</f>
        <v/>
      </c>
      <c r="K77" s="10" t="str">
        <f t="array" ref="K77">IF(J77="","",[1]Data!F77)</f>
        <v/>
      </c>
      <c r="L77" s="11" t="str">
        <f t="array" ref="L77">IF(J77="","",[1]Data!H77)</f>
        <v/>
      </c>
    </row>
    <row r="78" spans="2:12">
      <c r="B78" s="9" t="str">
        <f t="array" ref="B78">IF([1]Data!B78=0,[1]Data!B78,"")</f>
        <v/>
      </c>
      <c r="C78" s="10" t="str">
        <f>IF(B78="","",[1]Data!F78)</f>
        <v/>
      </c>
      <c r="D78" s="11" t="str">
        <f t="array" ref="D78">IF(B78="","",[1]Data!H78)</f>
        <v/>
      </c>
      <c r="F78" s="9" t="str">
        <f t="array" ref="F78">IF([1]Data!B78=1,[1]Data!B78,"")</f>
        <v/>
      </c>
      <c r="G78" s="10" t="str">
        <f t="array" ref="G78">IF(F78="","",[1]Data!F78)</f>
        <v/>
      </c>
      <c r="H78" s="11" t="str">
        <f t="array" ref="H78">IF(F78="","",[1]Data!H78)</f>
        <v/>
      </c>
      <c r="J78" s="9" t="str">
        <f t="array" ref="J78">IF([1]Data!B78=2,[1]Data!B78,"")</f>
        <v/>
      </c>
      <c r="K78" s="10" t="str">
        <f t="array" ref="K78">IF(J78="","",[1]Data!F78)</f>
        <v/>
      </c>
      <c r="L78" s="11" t="str">
        <f t="array" ref="L78">IF(J78="","",[1]Data!H78)</f>
        <v/>
      </c>
    </row>
    <row r="79" spans="2:12">
      <c r="B79" s="9" t="str">
        <f t="array" ref="B79">IF([1]Data!B79=0,[1]Data!B79,"")</f>
        <v/>
      </c>
      <c r="C79" s="10" t="str">
        <f>IF(B79="","",[1]Data!F79)</f>
        <v/>
      </c>
      <c r="D79" s="11" t="str">
        <f t="array" ref="D79">IF(B79="","",[1]Data!H79)</f>
        <v/>
      </c>
      <c r="F79" s="9" t="str">
        <f t="array" ref="F79">IF([1]Data!B79=1,[1]Data!B79,"")</f>
        <v/>
      </c>
      <c r="G79" s="10" t="str">
        <f t="array" ref="G79">IF(F79="","",[1]Data!F79)</f>
        <v/>
      </c>
      <c r="H79" s="11" t="str">
        <f t="array" ref="H79">IF(F79="","",[1]Data!H79)</f>
        <v/>
      </c>
      <c r="J79" s="9" t="str">
        <f t="array" ref="J79">IF([1]Data!B79=2,[1]Data!B79,"")</f>
        <v/>
      </c>
      <c r="K79" s="10" t="str">
        <f t="array" ref="K79">IF(J79="","",[1]Data!F79)</f>
        <v/>
      </c>
      <c r="L79" s="11" t="str">
        <f t="array" ref="L79">IF(J79="","",[1]Data!H79)</f>
        <v/>
      </c>
    </row>
    <row r="80" spans="2:12">
      <c r="B80" s="9" t="str">
        <f t="array" ref="B80">IF([1]Data!B80=0,[1]Data!B80,"")</f>
        <v/>
      </c>
      <c r="C80" s="10" t="str">
        <f>IF(B80="","",[1]Data!F80)</f>
        <v/>
      </c>
      <c r="D80" s="11" t="str">
        <f t="array" ref="D80">IF(B80="","",[1]Data!H80)</f>
        <v/>
      </c>
      <c r="F80" s="9" t="str">
        <f t="array" ref="F80">IF([1]Data!B80=1,[1]Data!B80,"")</f>
        <v/>
      </c>
      <c r="G80" s="10" t="str">
        <f t="array" ref="G80">IF(F80="","",[1]Data!F80)</f>
        <v/>
      </c>
      <c r="H80" s="11" t="str">
        <f t="array" ref="H80">IF(F80="","",[1]Data!H80)</f>
        <v/>
      </c>
      <c r="J80" s="9" t="str">
        <f t="array" ref="J80">IF([1]Data!B80=2,[1]Data!B80,"")</f>
        <v/>
      </c>
      <c r="K80" s="10" t="str">
        <f t="array" ref="K80">IF(J80="","",[1]Data!F80)</f>
        <v/>
      </c>
      <c r="L80" s="11" t="str">
        <f t="array" ref="L80">IF(J80="","",[1]Data!H80)</f>
        <v/>
      </c>
    </row>
    <row r="81" spans="2:12">
      <c r="B81" s="9" t="str">
        <f t="array" ref="B81">IF([1]Data!B81=0,[1]Data!B81,"")</f>
        <v/>
      </c>
      <c r="C81" s="10" t="str">
        <f>IF(B81="","",[1]Data!F81)</f>
        <v/>
      </c>
      <c r="D81" s="11" t="str">
        <f t="array" ref="D81">IF(B81="","",[1]Data!H81)</f>
        <v/>
      </c>
      <c r="F81" s="9" t="str">
        <f t="array" ref="F81">IF([1]Data!B81=1,[1]Data!B81,"")</f>
        <v/>
      </c>
      <c r="G81" s="10" t="str">
        <f t="array" ref="G81">IF(F81="","",[1]Data!F81)</f>
        <v/>
      </c>
      <c r="H81" s="11" t="str">
        <f t="array" ref="H81">IF(F81="","",[1]Data!H81)</f>
        <v/>
      </c>
      <c r="J81" s="9" t="str">
        <f t="array" ref="J81">IF([1]Data!B81=2,[1]Data!B81,"")</f>
        <v/>
      </c>
      <c r="K81" s="10" t="str">
        <f t="array" ref="K81">IF(J81="","",[1]Data!F81)</f>
        <v/>
      </c>
      <c r="L81" s="11" t="str">
        <f t="array" ref="L81">IF(J81="","",[1]Data!H81)</f>
        <v/>
      </c>
    </row>
    <row r="82" spans="2:12">
      <c r="B82" s="9" t="str">
        <f t="array" ref="B82">IF([1]Data!B82=0,[1]Data!B82,"")</f>
        <v/>
      </c>
      <c r="C82" s="10" t="str">
        <f>IF(B82="","",[1]Data!F82)</f>
        <v/>
      </c>
      <c r="D82" s="11" t="str">
        <f t="array" ref="D82">IF(B82="","",[1]Data!H82)</f>
        <v/>
      </c>
      <c r="F82" s="9" t="str">
        <f t="array" ref="F82">IF([1]Data!B82=1,[1]Data!B82,"")</f>
        <v/>
      </c>
      <c r="G82" s="10" t="str">
        <f t="array" ref="G82">IF(F82="","",[1]Data!F82)</f>
        <v/>
      </c>
      <c r="H82" s="11" t="str">
        <f t="array" ref="H82">IF(F82="","",[1]Data!H82)</f>
        <v/>
      </c>
      <c r="J82" s="9" t="str">
        <f t="array" ref="J82">IF([1]Data!B82=2,[1]Data!B82,"")</f>
        <v/>
      </c>
      <c r="K82" s="10" t="str">
        <f t="array" ref="K82">IF(J82="","",[1]Data!F82)</f>
        <v/>
      </c>
      <c r="L82" s="11" t="str">
        <f t="array" ref="L82">IF(J82="","",[1]Data!H82)</f>
        <v/>
      </c>
    </row>
    <row r="83" spans="2:12">
      <c r="B83" s="9" t="str">
        <f t="array" ref="B83">IF([1]Data!B83=0,[1]Data!B83,"")</f>
        <v/>
      </c>
      <c r="C83" s="10" t="str">
        <f>IF(B83="","",[1]Data!F83)</f>
        <v/>
      </c>
      <c r="D83" s="11" t="str">
        <f t="array" ref="D83">IF(B83="","",[1]Data!H83)</f>
        <v/>
      </c>
      <c r="F83" s="9" t="str">
        <f t="array" ref="F83">IF([1]Data!B83=1,[1]Data!B83,"")</f>
        <v/>
      </c>
      <c r="G83" s="10" t="str">
        <f t="array" ref="G83">IF(F83="","",[1]Data!F83)</f>
        <v/>
      </c>
      <c r="H83" s="11" t="str">
        <f t="array" ref="H83">IF(F83="","",[1]Data!H83)</f>
        <v/>
      </c>
      <c r="J83" s="9" t="str">
        <f t="array" ref="J83">IF([1]Data!B83=2,[1]Data!B83,"")</f>
        <v/>
      </c>
      <c r="K83" s="10" t="str">
        <f t="array" ref="K83">IF(J83="","",[1]Data!F83)</f>
        <v/>
      </c>
      <c r="L83" s="11" t="str">
        <f t="array" ref="L83">IF(J83="","",[1]Data!H83)</f>
        <v/>
      </c>
    </row>
    <row r="84" spans="2:12">
      <c r="B84" s="9" t="str">
        <f t="array" ref="B84">IF([1]Data!B84=0,[1]Data!B84,"")</f>
        <v/>
      </c>
      <c r="C84" s="10" t="str">
        <f>IF(B84="","",[1]Data!F84)</f>
        <v/>
      </c>
      <c r="D84" s="11" t="str">
        <f t="array" ref="D84">IF(B84="","",[1]Data!H84)</f>
        <v/>
      </c>
      <c r="F84" s="9" t="str">
        <f t="array" ref="F84">IF([1]Data!B84=1,[1]Data!B84,"")</f>
        <v/>
      </c>
      <c r="G84" s="10" t="str">
        <f t="array" ref="G84">IF(F84="","",[1]Data!F84)</f>
        <v/>
      </c>
      <c r="H84" s="11" t="str">
        <f t="array" ref="H84">IF(F84="","",[1]Data!H84)</f>
        <v/>
      </c>
      <c r="J84" s="9" t="str">
        <f t="array" ref="J84">IF([1]Data!B84=2,[1]Data!B84,"")</f>
        <v/>
      </c>
      <c r="K84" s="10" t="str">
        <f t="array" ref="K84">IF(J84="","",[1]Data!F84)</f>
        <v/>
      </c>
      <c r="L84" s="11" t="str">
        <f t="array" ref="L84">IF(J84="","",[1]Data!H84)</f>
        <v/>
      </c>
    </row>
    <row r="85" spans="2:12">
      <c r="B85" s="9" t="str">
        <f t="array" ref="B85">IF([1]Data!B85=0,[1]Data!B85,"")</f>
        <v/>
      </c>
      <c r="C85" s="10" t="str">
        <f>IF(B85="","",[1]Data!F85)</f>
        <v/>
      </c>
      <c r="D85" s="11" t="str">
        <f t="array" ref="D85">IF(B85="","",[1]Data!H85)</f>
        <v/>
      </c>
      <c r="F85" s="9" t="str">
        <f t="array" ref="F85">IF([1]Data!B85=1,[1]Data!B85,"")</f>
        <v/>
      </c>
      <c r="G85" s="10" t="str">
        <f t="array" ref="G85">IF(F85="","",[1]Data!F85)</f>
        <v/>
      </c>
      <c r="H85" s="11" t="str">
        <f t="array" ref="H85">IF(F85="","",[1]Data!H85)</f>
        <v/>
      </c>
      <c r="J85" s="9" t="str">
        <f t="array" ref="J85">IF([1]Data!B85=2,[1]Data!B85,"")</f>
        <v/>
      </c>
      <c r="K85" s="10" t="str">
        <f t="array" ref="K85">IF(J85="","",[1]Data!F85)</f>
        <v/>
      </c>
      <c r="L85" s="11" t="str">
        <f t="array" ref="L85">IF(J85="","",[1]Data!H85)</f>
        <v/>
      </c>
    </row>
    <row r="86" spans="2:12">
      <c r="B86" s="9" t="str">
        <f t="array" ref="B86">IF([1]Data!B86=0,[1]Data!B86,"")</f>
        <v/>
      </c>
      <c r="C86" s="10" t="str">
        <f>IF(B86="","",[1]Data!F86)</f>
        <v/>
      </c>
      <c r="D86" s="11" t="str">
        <f t="array" ref="D86">IF(B86="","",[1]Data!H86)</f>
        <v/>
      </c>
      <c r="F86" s="9" t="str">
        <f t="array" ref="F86">IF([1]Data!B86=1,[1]Data!B86,"")</f>
        <v/>
      </c>
      <c r="G86" s="10" t="str">
        <f t="array" ref="G86">IF(F86="","",[1]Data!F86)</f>
        <v/>
      </c>
      <c r="H86" s="11" t="str">
        <f t="array" ref="H86">IF(F86="","",[1]Data!H86)</f>
        <v/>
      </c>
      <c r="J86" s="9" t="str">
        <f t="array" ref="J86">IF([1]Data!B86=2,[1]Data!B86,"")</f>
        <v/>
      </c>
      <c r="K86" s="10" t="str">
        <f t="array" ref="K86">IF(J86="","",[1]Data!F86)</f>
        <v/>
      </c>
      <c r="L86" s="11" t="str">
        <f t="array" ref="L86">IF(J86="","",[1]Data!H86)</f>
        <v/>
      </c>
    </row>
    <row r="87" spans="2:12">
      <c r="B87" s="9" t="str">
        <f t="array" ref="B87">IF([1]Data!B87=0,[1]Data!B87,"")</f>
        <v/>
      </c>
      <c r="C87" s="10" t="str">
        <f>IF(B87="","",[1]Data!F87)</f>
        <v/>
      </c>
      <c r="D87" s="11" t="str">
        <f t="array" ref="D87">IF(B87="","",[1]Data!H87)</f>
        <v/>
      </c>
      <c r="F87" s="9" t="str">
        <f t="array" ref="F87">IF([1]Data!B87=1,[1]Data!B87,"")</f>
        <v/>
      </c>
      <c r="G87" s="10" t="str">
        <f t="array" ref="G87">IF(F87="","",[1]Data!F87)</f>
        <v/>
      </c>
      <c r="H87" s="11" t="str">
        <f t="array" ref="H87">IF(F87="","",[1]Data!H87)</f>
        <v/>
      </c>
      <c r="J87" s="9" t="str">
        <f t="array" ref="J87">IF([1]Data!B87=2,[1]Data!B87,"")</f>
        <v/>
      </c>
      <c r="K87" s="10" t="str">
        <f t="array" ref="K87">IF(J87="","",[1]Data!F87)</f>
        <v/>
      </c>
      <c r="L87" s="11" t="str">
        <f t="array" ref="L87">IF(J87="","",[1]Data!H87)</f>
        <v/>
      </c>
    </row>
    <row r="88" spans="2:12">
      <c r="B88" s="9" t="str">
        <f t="array" ref="B88">IF([1]Data!B88=0,[1]Data!B88,"")</f>
        <v/>
      </c>
      <c r="C88" s="10" t="str">
        <f>IF(B88="","",[1]Data!F88)</f>
        <v/>
      </c>
      <c r="D88" s="11" t="str">
        <f t="array" ref="D88">IF(B88="","",[1]Data!H88)</f>
        <v/>
      </c>
      <c r="F88" s="9" t="str">
        <f t="array" ref="F88">IF([1]Data!B88=1,[1]Data!B88,"")</f>
        <v/>
      </c>
      <c r="G88" s="10" t="str">
        <f t="array" ref="G88">IF(F88="","",[1]Data!F88)</f>
        <v/>
      </c>
      <c r="H88" s="11" t="str">
        <f t="array" ref="H88">IF(F88="","",[1]Data!H88)</f>
        <v/>
      </c>
      <c r="J88" s="9" t="str">
        <f t="array" ref="J88">IF([1]Data!B88=2,[1]Data!B88,"")</f>
        <v/>
      </c>
      <c r="K88" s="10" t="str">
        <f t="array" ref="K88">IF(J88="","",[1]Data!F88)</f>
        <v/>
      </c>
      <c r="L88" s="11" t="str">
        <f t="array" ref="L88">IF(J88="","",[1]Data!H88)</f>
        <v/>
      </c>
    </row>
    <row r="89" spans="2:12">
      <c r="B89" s="9" t="str">
        <f t="array" ref="B89">IF([1]Data!B89=0,[1]Data!B89,"")</f>
        <v/>
      </c>
      <c r="C89" s="10" t="str">
        <f>IF(B89="","",[1]Data!F89)</f>
        <v/>
      </c>
      <c r="D89" s="11" t="str">
        <f t="array" ref="D89">IF(B89="","",[1]Data!H89)</f>
        <v/>
      </c>
      <c r="F89" s="9" t="str">
        <f t="array" ref="F89">IF([1]Data!B89=1,[1]Data!B89,"")</f>
        <v/>
      </c>
      <c r="G89" s="10" t="str">
        <f t="array" ref="G89">IF(F89="","",[1]Data!F89)</f>
        <v/>
      </c>
      <c r="H89" s="11" t="str">
        <f t="array" ref="H89">IF(F89="","",[1]Data!H89)</f>
        <v/>
      </c>
      <c r="J89" s="9" t="str">
        <f t="array" ref="J89">IF([1]Data!B89=2,[1]Data!B89,"")</f>
        <v/>
      </c>
      <c r="K89" s="10" t="str">
        <f t="array" ref="K89">IF(J89="","",[1]Data!F89)</f>
        <v/>
      </c>
      <c r="L89" s="11" t="str">
        <f t="array" ref="L89">IF(J89="","",[1]Data!H89)</f>
        <v/>
      </c>
    </row>
    <row r="90" spans="2:12">
      <c r="B90" s="9" t="str">
        <f t="array" ref="B90">IF([1]Data!B90=0,[1]Data!B90,"")</f>
        <v/>
      </c>
      <c r="C90" s="10" t="str">
        <f>IF(B90="","",[1]Data!F90)</f>
        <v/>
      </c>
      <c r="D90" s="11" t="str">
        <f t="array" ref="D90">IF(B90="","",[1]Data!H90)</f>
        <v/>
      </c>
      <c r="F90" s="9" t="str">
        <f t="array" ref="F90">IF([1]Data!B90=1,[1]Data!B90,"")</f>
        <v/>
      </c>
      <c r="G90" s="10" t="str">
        <f t="array" ref="G90">IF(F90="","",[1]Data!F90)</f>
        <v/>
      </c>
      <c r="H90" s="11" t="str">
        <f t="array" ref="H90">IF(F90="","",[1]Data!H90)</f>
        <v/>
      </c>
      <c r="J90" s="9" t="str">
        <f t="array" ref="J90">IF([1]Data!B90=2,[1]Data!B90,"")</f>
        <v/>
      </c>
      <c r="K90" s="10" t="str">
        <f t="array" ref="K90">IF(J90="","",[1]Data!F90)</f>
        <v/>
      </c>
      <c r="L90" s="11" t="str">
        <f t="array" ref="L90">IF(J90="","",[1]Data!H90)</f>
        <v/>
      </c>
    </row>
    <row r="91" spans="2:12">
      <c r="B91" s="9" t="str">
        <f t="array" ref="B91">IF([1]Data!B91=0,[1]Data!B91,"")</f>
        <v/>
      </c>
      <c r="C91" s="10" t="str">
        <f>IF(B91="","",[1]Data!F91)</f>
        <v/>
      </c>
      <c r="D91" s="11" t="str">
        <f t="array" ref="D91">IF(B91="","",[1]Data!H91)</f>
        <v/>
      </c>
      <c r="F91" s="9" t="str">
        <f t="array" ref="F91">IF([1]Data!B91=1,[1]Data!B91,"")</f>
        <v/>
      </c>
      <c r="G91" s="10" t="str">
        <f t="array" ref="G91">IF(F91="","",[1]Data!F91)</f>
        <v/>
      </c>
      <c r="H91" s="11" t="str">
        <f t="array" ref="H91">IF(F91="","",[1]Data!H91)</f>
        <v/>
      </c>
      <c r="J91" s="9" t="str">
        <f t="array" ref="J91">IF([1]Data!B91=2,[1]Data!B91,"")</f>
        <v/>
      </c>
      <c r="K91" s="10" t="str">
        <f t="array" ref="K91">IF(J91="","",[1]Data!F91)</f>
        <v/>
      </c>
      <c r="L91" s="11" t="str">
        <f t="array" ref="L91">IF(J91="","",[1]Data!H91)</f>
        <v/>
      </c>
    </row>
    <row r="92" spans="2:12">
      <c r="B92" s="9" t="str">
        <f t="array" ref="B92">IF([1]Data!B92=0,[1]Data!B92,"")</f>
        <v/>
      </c>
      <c r="C92" s="10" t="str">
        <f>IF(B92="","",[1]Data!F92)</f>
        <v/>
      </c>
      <c r="D92" s="11" t="str">
        <f t="array" ref="D92">IF(B92="","",[1]Data!H92)</f>
        <v/>
      </c>
      <c r="F92" s="9" t="str">
        <f t="array" ref="F92">IF([1]Data!B92=1,[1]Data!B92,"")</f>
        <v/>
      </c>
      <c r="G92" s="10" t="str">
        <f t="array" ref="G92">IF(F92="","",[1]Data!F92)</f>
        <v/>
      </c>
      <c r="H92" s="11" t="str">
        <f t="array" ref="H92">IF(F92="","",[1]Data!H92)</f>
        <v/>
      </c>
      <c r="J92" s="9" t="str">
        <f t="array" ref="J92">IF([1]Data!B92=2,[1]Data!B92,"")</f>
        <v/>
      </c>
      <c r="K92" s="10" t="str">
        <f t="array" ref="K92">IF(J92="","",[1]Data!F92)</f>
        <v/>
      </c>
      <c r="L92" s="11" t="str">
        <f t="array" ref="L92">IF(J92="","",[1]Data!H92)</f>
        <v/>
      </c>
    </row>
    <row r="93" spans="2:12">
      <c r="B93" s="9" t="str">
        <f t="array" ref="B93">IF([1]Data!B93=0,[1]Data!B93,"")</f>
        <v/>
      </c>
      <c r="C93" s="10" t="str">
        <f>IF(B93="","",[1]Data!F93)</f>
        <v/>
      </c>
      <c r="D93" s="11" t="str">
        <f t="array" ref="D93">IF(B93="","",[1]Data!H93)</f>
        <v/>
      </c>
      <c r="F93" s="9" t="str">
        <f t="array" ref="F93">IF([1]Data!B93=1,[1]Data!B93,"")</f>
        <v/>
      </c>
      <c r="G93" s="10" t="str">
        <f t="array" ref="G93">IF(F93="","",[1]Data!F93)</f>
        <v/>
      </c>
      <c r="H93" s="11" t="str">
        <f t="array" ref="H93">IF(F93="","",[1]Data!H93)</f>
        <v/>
      </c>
      <c r="J93" s="9" t="str">
        <f t="array" ref="J93">IF([1]Data!B93=2,[1]Data!B93,"")</f>
        <v/>
      </c>
      <c r="K93" s="10" t="str">
        <f t="array" ref="K93">IF(J93="","",[1]Data!F93)</f>
        <v/>
      </c>
      <c r="L93" s="11" t="str">
        <f t="array" ref="L93">IF(J93="","",[1]Data!H93)</f>
        <v/>
      </c>
    </row>
    <row r="94" spans="2:12">
      <c r="B94" s="9" t="str">
        <f t="array" ref="B94">IF([1]Data!B94=0,[1]Data!B94,"")</f>
        <v/>
      </c>
      <c r="C94" s="10" t="str">
        <f>IF(B94="","",[1]Data!F94)</f>
        <v/>
      </c>
      <c r="D94" s="11" t="str">
        <f t="array" ref="D94">IF(B94="","",[1]Data!H94)</f>
        <v/>
      </c>
      <c r="F94" s="9" t="str">
        <f t="array" ref="F94">IF([1]Data!B94=1,[1]Data!B94,"")</f>
        <v/>
      </c>
      <c r="G94" s="10" t="str">
        <f t="array" ref="G94">IF(F94="","",[1]Data!F94)</f>
        <v/>
      </c>
      <c r="H94" s="11" t="str">
        <f t="array" ref="H94">IF(F94="","",[1]Data!H94)</f>
        <v/>
      </c>
      <c r="J94" s="9" t="str">
        <f t="array" ref="J94">IF([1]Data!B94=2,[1]Data!B94,"")</f>
        <v/>
      </c>
      <c r="K94" s="10" t="str">
        <f t="array" ref="K94">IF(J94="","",[1]Data!F94)</f>
        <v/>
      </c>
      <c r="L94" s="11" t="str">
        <f t="array" ref="L94">IF(J94="","",[1]Data!H94)</f>
        <v/>
      </c>
    </row>
    <row r="95" spans="2:12">
      <c r="B95" s="9" t="str">
        <f t="array" ref="B95">IF([1]Data!B95=0,[1]Data!B95,"")</f>
        <v/>
      </c>
      <c r="C95" s="10" t="str">
        <f>IF(B95="","",[1]Data!F95)</f>
        <v/>
      </c>
      <c r="D95" s="11" t="str">
        <f t="array" ref="D95">IF(B95="","",[1]Data!H95)</f>
        <v/>
      </c>
      <c r="F95" s="9" t="str">
        <f t="array" ref="F95">IF([1]Data!B95=1,[1]Data!B95,"")</f>
        <v/>
      </c>
      <c r="G95" s="10" t="str">
        <f t="array" ref="G95">IF(F95="","",[1]Data!F95)</f>
        <v/>
      </c>
      <c r="H95" s="11" t="str">
        <f t="array" ref="H95">IF(F95="","",[1]Data!H95)</f>
        <v/>
      </c>
      <c r="J95" s="9" t="str">
        <f t="array" ref="J95">IF([1]Data!B95=2,[1]Data!B95,"")</f>
        <v/>
      </c>
      <c r="K95" s="10" t="str">
        <f t="array" ref="K95">IF(J95="","",[1]Data!F95)</f>
        <v/>
      </c>
      <c r="L95" s="11" t="str">
        <f t="array" ref="L95">IF(J95="","",[1]Data!H95)</f>
        <v/>
      </c>
    </row>
    <row r="96" spans="2:12">
      <c r="B96" s="9" t="str">
        <f t="array" ref="B96">IF([1]Data!B96=0,[1]Data!B96,"")</f>
        <v/>
      </c>
      <c r="C96" s="10" t="str">
        <f>IF(B96="","",[1]Data!F96)</f>
        <v/>
      </c>
      <c r="D96" s="11" t="str">
        <f t="array" ref="D96">IF(B96="","",[1]Data!H96)</f>
        <v/>
      </c>
      <c r="F96" s="9" t="str">
        <f t="array" ref="F96">IF([1]Data!B96=1,[1]Data!B96,"")</f>
        <v/>
      </c>
      <c r="G96" s="10" t="str">
        <f t="array" ref="G96">IF(F96="","",[1]Data!F96)</f>
        <v/>
      </c>
      <c r="H96" s="11" t="str">
        <f t="array" ref="H96">IF(F96="","",[1]Data!H96)</f>
        <v/>
      </c>
      <c r="J96" s="9" t="str">
        <f t="array" ref="J96">IF([1]Data!B96=2,[1]Data!B96,"")</f>
        <v/>
      </c>
      <c r="K96" s="10" t="str">
        <f t="array" ref="K96">IF(J96="","",[1]Data!F96)</f>
        <v/>
      </c>
      <c r="L96" s="11" t="str">
        <f t="array" ref="L96">IF(J96="","",[1]Data!H96)</f>
        <v/>
      </c>
    </row>
    <row r="97" spans="2:12">
      <c r="B97" s="9" t="str">
        <f t="array" ref="B97">IF([1]Data!B97=0,[1]Data!B97,"")</f>
        <v/>
      </c>
      <c r="C97" s="10" t="str">
        <f>IF(B97="","",[1]Data!F97)</f>
        <v/>
      </c>
      <c r="D97" s="11" t="str">
        <f t="array" ref="D97">IF(B97="","",[1]Data!H97)</f>
        <v/>
      </c>
      <c r="F97" s="9" t="str">
        <f t="array" ref="F97">IF([1]Data!B97=1,[1]Data!B97,"")</f>
        <v/>
      </c>
      <c r="G97" s="10" t="str">
        <f t="array" ref="G97">IF(F97="","",[1]Data!F97)</f>
        <v/>
      </c>
      <c r="H97" s="11" t="str">
        <f t="array" ref="H97">IF(F97="","",[1]Data!H97)</f>
        <v/>
      </c>
      <c r="J97" s="9" t="str">
        <f t="array" ref="J97">IF([1]Data!B97=2,[1]Data!B97,"")</f>
        <v/>
      </c>
      <c r="K97" s="10" t="str">
        <f t="array" ref="K97">IF(J97="","",[1]Data!F97)</f>
        <v/>
      </c>
      <c r="L97" s="11" t="str">
        <f t="array" ref="L97">IF(J97="","",[1]Data!H97)</f>
        <v/>
      </c>
    </row>
    <row r="98" spans="2:12">
      <c r="B98" s="9" t="str">
        <f t="array" ref="B98">IF([1]Data!B98=0,[1]Data!B98,"")</f>
        <v/>
      </c>
      <c r="C98" s="10" t="str">
        <f>IF(B98="","",[1]Data!F98)</f>
        <v/>
      </c>
      <c r="D98" s="11" t="str">
        <f t="array" ref="D98">IF(B98="","",[1]Data!H98)</f>
        <v/>
      </c>
      <c r="F98" s="9" t="str">
        <f t="array" ref="F98">IF([1]Data!B98=1,[1]Data!B98,"")</f>
        <v/>
      </c>
      <c r="G98" s="10" t="str">
        <f t="array" ref="G98">IF(F98="","",[1]Data!F98)</f>
        <v/>
      </c>
      <c r="H98" s="11" t="str">
        <f t="array" ref="H98">IF(F98="","",[1]Data!H98)</f>
        <v/>
      </c>
      <c r="J98" s="9" t="str">
        <f t="array" ref="J98">IF([1]Data!B98=2,[1]Data!B98,"")</f>
        <v/>
      </c>
      <c r="K98" s="10" t="str">
        <f t="array" ref="K98">IF(J98="","",[1]Data!F98)</f>
        <v/>
      </c>
      <c r="L98" s="11" t="str">
        <f t="array" ref="L98">IF(J98="","",[1]Data!H98)</f>
        <v/>
      </c>
    </row>
    <row r="99" spans="2:12">
      <c r="B99" s="9" t="str">
        <f t="array" ref="B99">IF([1]Data!B99=0,[1]Data!B99,"")</f>
        <v/>
      </c>
      <c r="C99" s="10" t="str">
        <f>IF(B99="","",[1]Data!F99)</f>
        <v/>
      </c>
      <c r="D99" s="11" t="str">
        <f t="array" ref="D99">IF(B99="","",[1]Data!H99)</f>
        <v/>
      </c>
      <c r="F99" s="9" t="str">
        <f t="array" ref="F99">IF([1]Data!B99=1,[1]Data!B99,"")</f>
        <v/>
      </c>
      <c r="G99" s="10" t="str">
        <f t="array" ref="G99">IF(F99="","",[1]Data!F99)</f>
        <v/>
      </c>
      <c r="H99" s="11" t="str">
        <f t="array" ref="H99">IF(F99="","",[1]Data!H99)</f>
        <v/>
      </c>
      <c r="J99" s="9" t="str">
        <f t="array" ref="J99">IF([1]Data!B99=2,[1]Data!B99,"")</f>
        <v/>
      </c>
      <c r="K99" s="10" t="str">
        <f t="array" ref="K99">IF(J99="","",[1]Data!F99)</f>
        <v/>
      </c>
      <c r="L99" s="11" t="str">
        <f t="array" ref="L99">IF(J99="","",[1]Data!H99)</f>
        <v/>
      </c>
    </row>
    <row r="100" spans="2:12">
      <c r="B100" s="9" t="str">
        <f t="array" ref="B100">IF([1]Data!B100=0,[1]Data!B100,"")</f>
        <v/>
      </c>
      <c r="C100" s="10" t="str">
        <f>IF(B100="","",[1]Data!F100)</f>
        <v/>
      </c>
      <c r="D100" s="11" t="str">
        <f t="array" ref="D100">IF(B100="","",[1]Data!H100)</f>
        <v/>
      </c>
      <c r="F100" s="9" t="str">
        <f t="array" ref="F100">IF([1]Data!B100=1,[1]Data!B100,"")</f>
        <v/>
      </c>
      <c r="G100" s="10" t="str">
        <f t="array" ref="G100">IF(F100="","",[1]Data!F100)</f>
        <v/>
      </c>
      <c r="H100" s="11" t="str">
        <f t="array" ref="H100">IF(F100="","",[1]Data!H100)</f>
        <v/>
      </c>
      <c r="J100" s="9" t="str">
        <f t="array" ref="J100">IF([1]Data!B100=2,[1]Data!B100,"")</f>
        <v/>
      </c>
      <c r="K100" s="10" t="str">
        <f t="array" ref="K100">IF(J100="","",[1]Data!F100)</f>
        <v/>
      </c>
      <c r="L100" s="11" t="str">
        <f t="array" ref="L100">IF(J100="","",[1]Data!H100)</f>
        <v/>
      </c>
    </row>
    <row r="101" spans="2:12">
      <c r="B101" s="9" t="str">
        <f t="array" ref="B101">IF([1]Data!B101=0,[1]Data!B101,"")</f>
        <v/>
      </c>
      <c r="C101" s="10" t="str">
        <f>IF(B101="","",[1]Data!F101)</f>
        <v/>
      </c>
      <c r="D101" s="11" t="str">
        <f t="array" ref="D101">IF(B101="","",[1]Data!H101)</f>
        <v/>
      </c>
      <c r="F101" s="9" t="str">
        <f t="array" ref="F101">IF([1]Data!B101=1,[1]Data!B101,"")</f>
        <v/>
      </c>
      <c r="G101" s="10" t="str">
        <f t="array" ref="G101">IF(F101="","",[1]Data!F101)</f>
        <v/>
      </c>
      <c r="H101" s="11" t="str">
        <f t="array" ref="H101">IF(F101="","",[1]Data!H101)</f>
        <v/>
      </c>
      <c r="J101" s="9" t="str">
        <f t="array" ref="J101">IF([1]Data!B101=2,[1]Data!B101,"")</f>
        <v/>
      </c>
      <c r="K101" s="10" t="str">
        <f t="array" ref="K101">IF(J101="","",[1]Data!F101)</f>
        <v/>
      </c>
      <c r="L101" s="11" t="str">
        <f t="array" ref="L101">IF(J101="","",[1]Data!H101)</f>
        <v/>
      </c>
    </row>
    <row r="102" spans="2:12">
      <c r="B102" s="9" t="str">
        <f t="array" ref="B102">IF([1]Data!B102=0,[1]Data!B102,"")</f>
        <v/>
      </c>
      <c r="C102" s="10" t="str">
        <f>IF(B102="","",[1]Data!F102)</f>
        <v/>
      </c>
      <c r="D102" s="11" t="str">
        <f t="array" ref="D102">IF(B102="","",[1]Data!H102)</f>
        <v/>
      </c>
      <c r="F102" s="9" t="str">
        <f t="array" ref="F102">IF([1]Data!B102=1,[1]Data!B102,"")</f>
        <v/>
      </c>
      <c r="G102" s="10" t="str">
        <f t="array" ref="G102">IF(F102="","",[1]Data!F102)</f>
        <v/>
      </c>
      <c r="H102" s="11" t="str">
        <f t="array" ref="H102">IF(F102="","",[1]Data!H102)</f>
        <v/>
      </c>
      <c r="J102" s="9" t="str">
        <f t="array" ref="J102">IF([1]Data!B102=2,[1]Data!B102,"")</f>
        <v/>
      </c>
      <c r="K102" s="10" t="str">
        <f t="array" ref="K102">IF(J102="","",[1]Data!F102)</f>
        <v/>
      </c>
      <c r="L102" s="11" t="str">
        <f t="array" ref="L102">IF(J102="","",[1]Data!H102)</f>
        <v/>
      </c>
    </row>
    <row r="103" spans="2:12">
      <c r="B103" s="9" t="str">
        <f t="array" ref="B103">IF([1]Data!B103=0,[1]Data!B103,"")</f>
        <v/>
      </c>
      <c r="C103" s="10" t="str">
        <f>IF(B103="","",[1]Data!F103)</f>
        <v/>
      </c>
      <c r="D103" s="11" t="str">
        <f t="array" ref="D103">IF(B103="","",[1]Data!H103)</f>
        <v/>
      </c>
      <c r="F103" s="9" t="str">
        <f t="array" ref="F103">IF([1]Data!B103=1,[1]Data!B103,"")</f>
        <v/>
      </c>
      <c r="G103" s="10" t="str">
        <f t="array" ref="G103">IF(F103="","",[1]Data!F103)</f>
        <v/>
      </c>
      <c r="H103" s="11" t="str">
        <f t="array" ref="H103">IF(F103="","",[1]Data!H103)</f>
        <v/>
      </c>
      <c r="J103" s="9" t="str">
        <f t="array" ref="J103">IF([1]Data!B103=2,[1]Data!B103,"")</f>
        <v/>
      </c>
      <c r="K103" s="10" t="str">
        <f t="array" ref="K103">IF(J103="","",[1]Data!F103)</f>
        <v/>
      </c>
      <c r="L103" s="11" t="str">
        <f t="array" ref="L103">IF(J103="","",[1]Data!H103)</f>
        <v/>
      </c>
    </row>
    <row r="104" spans="2:12">
      <c r="B104" s="9" t="str">
        <f t="array" ref="B104">IF([1]Data!B104=0,[1]Data!B104,"")</f>
        <v/>
      </c>
      <c r="C104" s="10" t="str">
        <f>IF(B104="","",[1]Data!F104)</f>
        <v/>
      </c>
      <c r="D104" s="11" t="str">
        <f t="array" ref="D104">IF(B104="","",[1]Data!H104)</f>
        <v/>
      </c>
      <c r="F104" s="9" t="str">
        <f t="array" ref="F104">IF([1]Data!B104=1,[1]Data!B104,"")</f>
        <v/>
      </c>
      <c r="G104" s="10" t="str">
        <f t="array" ref="G104">IF(F104="","",[1]Data!F104)</f>
        <v/>
      </c>
      <c r="H104" s="11" t="str">
        <f t="array" ref="H104">IF(F104="","",[1]Data!H104)</f>
        <v/>
      </c>
      <c r="J104" s="9" t="str">
        <f t="array" ref="J104">IF([1]Data!B104=2,[1]Data!B104,"")</f>
        <v/>
      </c>
      <c r="K104" s="10" t="str">
        <f t="array" ref="K104">IF(J104="","",[1]Data!F104)</f>
        <v/>
      </c>
      <c r="L104" s="11" t="str">
        <f t="array" ref="L104">IF(J104="","",[1]Data!H104)</f>
        <v/>
      </c>
    </row>
    <row r="105" spans="2:12">
      <c r="B105" s="9" t="str">
        <f t="array" ref="B105">IF([1]Data!B105=0,[1]Data!B105,"")</f>
        <v/>
      </c>
      <c r="C105" s="10" t="str">
        <f>IF(B105="","",[1]Data!F105)</f>
        <v/>
      </c>
      <c r="D105" s="11" t="str">
        <f t="array" ref="D105">IF(B105="","",[1]Data!H105)</f>
        <v/>
      </c>
      <c r="F105" s="9" t="str">
        <f t="array" ref="F105">IF([1]Data!B105=1,[1]Data!B105,"")</f>
        <v/>
      </c>
      <c r="G105" s="10" t="str">
        <f t="array" ref="G105">IF(F105="","",[1]Data!F105)</f>
        <v/>
      </c>
      <c r="H105" s="11" t="str">
        <f t="array" ref="H105">IF(F105="","",[1]Data!H105)</f>
        <v/>
      </c>
      <c r="J105" s="9" t="str">
        <f t="array" ref="J105">IF([1]Data!B105=2,[1]Data!B105,"")</f>
        <v/>
      </c>
      <c r="K105" s="10" t="str">
        <f t="array" ref="K105">IF(J105="","",[1]Data!F105)</f>
        <v/>
      </c>
      <c r="L105" s="11" t="str">
        <f t="array" ref="L105">IF(J105="","",[1]Data!H105)</f>
        <v/>
      </c>
    </row>
    <row r="106" spans="2:12">
      <c r="B106" s="9" t="str">
        <f t="array" ref="B106">IF([1]Data!B106=0,[1]Data!B106,"")</f>
        <v/>
      </c>
      <c r="C106" s="10" t="str">
        <f>IF(B106="","",[1]Data!F106)</f>
        <v/>
      </c>
      <c r="D106" s="11" t="str">
        <f t="array" ref="D106">IF(B106="","",[1]Data!H106)</f>
        <v/>
      </c>
      <c r="F106" s="9" t="str">
        <f t="array" ref="F106">IF([1]Data!B106=1,[1]Data!B106,"")</f>
        <v/>
      </c>
      <c r="G106" s="10" t="str">
        <f t="array" ref="G106">IF(F106="","",[1]Data!F106)</f>
        <v/>
      </c>
      <c r="H106" s="11" t="str">
        <f t="array" ref="H106">IF(F106="","",[1]Data!H106)</f>
        <v/>
      </c>
      <c r="J106" s="9" t="str">
        <f t="array" ref="J106">IF([1]Data!B106=2,[1]Data!B106,"")</f>
        <v/>
      </c>
      <c r="K106" s="10" t="str">
        <f t="array" ref="K106">IF(J106="","",[1]Data!F106)</f>
        <v/>
      </c>
      <c r="L106" s="11" t="str">
        <f t="array" ref="L106">IF(J106="","",[1]Data!H106)</f>
        <v/>
      </c>
    </row>
    <row r="107" spans="2:12">
      <c r="B107" s="9" t="str">
        <f t="array" ref="B107">IF([1]Data!B107=0,[1]Data!B107,"")</f>
        <v/>
      </c>
      <c r="C107" s="10" t="str">
        <f>IF(B107="","",[1]Data!F107)</f>
        <v/>
      </c>
      <c r="D107" s="11" t="str">
        <f t="array" ref="D107">IF(B107="","",[1]Data!H107)</f>
        <v/>
      </c>
      <c r="F107" s="9" t="str">
        <f t="array" ref="F107">IF([1]Data!B107=1,[1]Data!B107,"")</f>
        <v/>
      </c>
      <c r="G107" s="10" t="str">
        <f t="array" ref="G107">IF(F107="","",[1]Data!F107)</f>
        <v/>
      </c>
      <c r="H107" s="11" t="str">
        <f t="array" ref="H107">IF(F107="","",[1]Data!H107)</f>
        <v/>
      </c>
      <c r="J107" s="9" t="str">
        <f t="array" ref="J107">IF([1]Data!B107=2,[1]Data!B107,"")</f>
        <v/>
      </c>
      <c r="K107" s="10" t="str">
        <f t="array" ref="K107">IF(J107="","",[1]Data!F107)</f>
        <v/>
      </c>
      <c r="L107" s="11" t="str">
        <f t="array" ref="L107">IF(J107="","",[1]Data!H107)</f>
        <v/>
      </c>
    </row>
    <row r="108" spans="2:12">
      <c r="B108" s="9" t="str">
        <f t="array" ref="B108">IF([1]Data!B108=0,[1]Data!B108,"")</f>
        <v/>
      </c>
      <c r="C108" s="10" t="str">
        <f>IF(B108="","",[1]Data!F108)</f>
        <v/>
      </c>
      <c r="D108" s="11" t="str">
        <f t="array" ref="D108">IF(B108="","",[1]Data!H108)</f>
        <v/>
      </c>
      <c r="F108" s="9" t="str">
        <f t="array" ref="F108">IF([1]Data!B108=1,[1]Data!B108,"")</f>
        <v/>
      </c>
      <c r="G108" s="10" t="str">
        <f t="array" ref="G108">IF(F108="","",[1]Data!F108)</f>
        <v/>
      </c>
      <c r="H108" s="11" t="str">
        <f t="array" ref="H108">IF(F108="","",[1]Data!H108)</f>
        <v/>
      </c>
      <c r="J108" s="9" t="str">
        <f t="array" ref="J108">IF([1]Data!B108=2,[1]Data!B108,"")</f>
        <v/>
      </c>
      <c r="K108" s="10" t="str">
        <f t="array" ref="K108">IF(J108="","",[1]Data!F108)</f>
        <v/>
      </c>
      <c r="L108" s="11" t="str">
        <f t="array" ref="L108">IF(J108="","",[1]Data!H108)</f>
        <v/>
      </c>
    </row>
    <row r="109" spans="2:12">
      <c r="B109" s="9" t="str">
        <f t="array" ref="B109">IF([1]Data!B109=0,[1]Data!B109,"")</f>
        <v/>
      </c>
      <c r="C109" s="10" t="str">
        <f>IF(B109="","",[1]Data!F109)</f>
        <v/>
      </c>
      <c r="D109" s="11" t="str">
        <f t="array" ref="D109">IF(B109="","",[1]Data!H109)</f>
        <v/>
      </c>
      <c r="F109" s="9" t="str">
        <f t="array" ref="F109">IF([1]Data!B109=1,[1]Data!B109,"")</f>
        <v/>
      </c>
      <c r="G109" s="10" t="str">
        <f t="array" ref="G109">IF(F109="","",[1]Data!F109)</f>
        <v/>
      </c>
      <c r="H109" s="11" t="str">
        <f t="array" ref="H109">IF(F109="","",[1]Data!H109)</f>
        <v/>
      </c>
      <c r="J109" s="9" t="str">
        <f t="array" ref="J109">IF([1]Data!B109=2,[1]Data!B109,"")</f>
        <v/>
      </c>
      <c r="K109" s="10" t="str">
        <f t="array" ref="K109">IF(J109="","",[1]Data!F109)</f>
        <v/>
      </c>
      <c r="L109" s="11" t="str">
        <f t="array" ref="L109">IF(J109="","",[1]Data!H109)</f>
        <v/>
      </c>
    </row>
    <row r="110" spans="2:12">
      <c r="B110" s="9" t="str">
        <f t="array" ref="B110">IF([1]Data!B110=0,[1]Data!B110,"")</f>
        <v/>
      </c>
      <c r="C110" s="10" t="str">
        <f>IF(B110="","",[1]Data!F110)</f>
        <v/>
      </c>
      <c r="D110" s="11" t="str">
        <f t="array" ref="D110">IF(B110="","",[1]Data!H110)</f>
        <v/>
      </c>
      <c r="F110" s="9" t="str">
        <f t="array" ref="F110">IF([1]Data!B110=1,[1]Data!B110,"")</f>
        <v/>
      </c>
      <c r="G110" s="10" t="str">
        <f t="array" ref="G110">IF(F110="","",[1]Data!F110)</f>
        <v/>
      </c>
      <c r="H110" s="11" t="str">
        <f t="array" ref="H110">IF(F110="","",[1]Data!H110)</f>
        <v/>
      </c>
      <c r="J110" s="9" t="str">
        <f t="array" ref="J110">IF([1]Data!B110=2,[1]Data!B110,"")</f>
        <v/>
      </c>
      <c r="K110" s="10" t="str">
        <f t="array" ref="K110">IF(J110="","",[1]Data!F110)</f>
        <v/>
      </c>
      <c r="L110" s="11" t="str">
        <f t="array" ref="L110">IF(J110="","",[1]Data!H110)</f>
        <v/>
      </c>
    </row>
    <row r="111" spans="2:12">
      <c r="B111" s="9" t="str">
        <f t="array" ref="B111">IF([1]Data!B111=0,[1]Data!B111,"")</f>
        <v/>
      </c>
      <c r="C111" s="10" t="str">
        <f>IF(B111="","",[1]Data!F111)</f>
        <v/>
      </c>
      <c r="D111" s="11" t="str">
        <f t="array" ref="D111">IF(B111="","",[1]Data!H111)</f>
        <v/>
      </c>
      <c r="F111" s="9" t="str">
        <f t="array" ref="F111">IF([1]Data!B111=1,[1]Data!B111,"")</f>
        <v/>
      </c>
      <c r="G111" s="10" t="str">
        <f t="array" ref="G111">IF(F111="","",[1]Data!F111)</f>
        <v/>
      </c>
      <c r="H111" s="11" t="str">
        <f t="array" ref="H111">IF(F111="","",[1]Data!H111)</f>
        <v/>
      </c>
      <c r="J111" s="9" t="str">
        <f t="array" ref="J111">IF([1]Data!B111=2,[1]Data!B111,"")</f>
        <v/>
      </c>
      <c r="K111" s="10" t="str">
        <f t="array" ref="K111">IF(J111="","",[1]Data!F111)</f>
        <v/>
      </c>
      <c r="L111" s="11" t="str">
        <f t="array" ref="L111">IF(J111="","",[1]Data!H111)</f>
        <v/>
      </c>
    </row>
    <row r="112" spans="2:12">
      <c r="B112" s="9" t="str">
        <f t="array" ref="B112">IF([1]Data!B112=0,[1]Data!B112,"")</f>
        <v/>
      </c>
      <c r="C112" s="10" t="str">
        <f>IF(B112="","",[1]Data!F112)</f>
        <v/>
      </c>
      <c r="D112" s="11" t="str">
        <f t="array" ref="D112">IF(B112="","",[1]Data!H112)</f>
        <v/>
      </c>
      <c r="F112" s="9" t="str">
        <f t="array" ref="F112">IF([1]Data!B112=1,[1]Data!B112,"")</f>
        <v/>
      </c>
      <c r="G112" s="10" t="str">
        <f t="array" ref="G112">IF(F112="","",[1]Data!F112)</f>
        <v/>
      </c>
      <c r="H112" s="11" t="str">
        <f t="array" ref="H112">IF(F112="","",[1]Data!H112)</f>
        <v/>
      </c>
      <c r="J112" s="9" t="str">
        <f t="array" ref="J112">IF([1]Data!B112=2,[1]Data!B112,"")</f>
        <v/>
      </c>
      <c r="K112" s="10" t="str">
        <f t="array" ref="K112">IF(J112="","",[1]Data!F112)</f>
        <v/>
      </c>
      <c r="L112" s="11" t="str">
        <f t="array" ref="L112">IF(J112="","",[1]Data!H112)</f>
        <v/>
      </c>
    </row>
    <row r="113" spans="2:12">
      <c r="B113" s="9" t="str">
        <f t="array" ref="B113">IF([1]Data!B113=0,[1]Data!B113,"")</f>
        <v/>
      </c>
      <c r="C113" s="10" t="str">
        <f>IF(B113="","",[1]Data!F113)</f>
        <v/>
      </c>
      <c r="D113" s="11" t="str">
        <f t="array" ref="D113">IF(B113="","",[1]Data!H113)</f>
        <v/>
      </c>
      <c r="F113" s="9" t="str">
        <f t="array" ref="F113">IF([1]Data!B113=1,[1]Data!B113,"")</f>
        <v/>
      </c>
      <c r="G113" s="10" t="str">
        <f t="array" ref="G113">IF(F113="","",[1]Data!F113)</f>
        <v/>
      </c>
      <c r="H113" s="11" t="str">
        <f t="array" ref="H113">IF(F113="","",[1]Data!H113)</f>
        <v/>
      </c>
      <c r="J113" s="9" t="str">
        <f t="array" ref="J113">IF([1]Data!B113=2,[1]Data!B113,"")</f>
        <v/>
      </c>
      <c r="K113" s="10" t="str">
        <f t="array" ref="K113">IF(J113="","",[1]Data!F113)</f>
        <v/>
      </c>
      <c r="L113" s="11" t="str">
        <f t="array" ref="L113">IF(J113="","",[1]Data!H113)</f>
        <v/>
      </c>
    </row>
    <row r="114" spans="2:12">
      <c r="B114" s="9" t="str">
        <f t="array" ref="B114">IF([1]Data!B114=0,[1]Data!B114,"")</f>
        <v/>
      </c>
      <c r="C114" s="10" t="str">
        <f>IF(B114="","",[1]Data!F114)</f>
        <v/>
      </c>
      <c r="D114" s="11" t="str">
        <f t="array" ref="D114">IF(B114="","",[1]Data!H114)</f>
        <v/>
      </c>
      <c r="F114" s="9" t="str">
        <f t="array" ref="F114">IF([1]Data!B114=1,[1]Data!B114,"")</f>
        <v/>
      </c>
      <c r="G114" s="10" t="str">
        <f t="array" ref="G114">IF(F114="","",[1]Data!F114)</f>
        <v/>
      </c>
      <c r="H114" s="11" t="str">
        <f t="array" ref="H114">IF(F114="","",[1]Data!H114)</f>
        <v/>
      </c>
      <c r="J114" s="9" t="str">
        <f t="array" ref="J114">IF([1]Data!B114=2,[1]Data!B114,"")</f>
        <v/>
      </c>
      <c r="K114" s="10" t="str">
        <f t="array" ref="K114">IF(J114="","",[1]Data!F114)</f>
        <v/>
      </c>
      <c r="L114" s="11" t="str">
        <f t="array" ref="L114">IF(J114="","",[1]Data!H114)</f>
        <v/>
      </c>
    </row>
    <row r="115" spans="2:12">
      <c r="B115" s="9" t="str">
        <f t="array" ref="B115">IF([1]Data!B115=0,[1]Data!B115,"")</f>
        <v/>
      </c>
      <c r="C115" s="10" t="str">
        <f>IF(B115="","",[1]Data!F115)</f>
        <v/>
      </c>
      <c r="D115" s="11" t="str">
        <f t="array" ref="D115">IF(B115="","",[1]Data!H115)</f>
        <v/>
      </c>
      <c r="F115" s="9" t="str">
        <f t="array" ref="F115">IF([1]Data!B115=1,[1]Data!B115,"")</f>
        <v/>
      </c>
      <c r="G115" s="10" t="str">
        <f t="array" ref="G115">IF(F115="","",[1]Data!F115)</f>
        <v/>
      </c>
      <c r="H115" s="11" t="str">
        <f t="array" ref="H115">IF(F115="","",[1]Data!H115)</f>
        <v/>
      </c>
      <c r="J115" s="9" t="str">
        <f t="array" ref="J115">IF([1]Data!B115=2,[1]Data!B115,"")</f>
        <v/>
      </c>
      <c r="K115" s="10" t="str">
        <f t="array" ref="K115">IF(J115="","",[1]Data!F115)</f>
        <v/>
      </c>
      <c r="L115" s="11" t="str">
        <f t="array" ref="L115">IF(J115="","",[1]Data!H115)</f>
        <v/>
      </c>
    </row>
    <row r="116" spans="2:12">
      <c r="B116" s="9" t="str">
        <f t="array" ref="B116">IF([1]Data!B116=0,[1]Data!B116,"")</f>
        <v/>
      </c>
      <c r="C116" s="10" t="str">
        <f>IF(B116="","",[1]Data!F116)</f>
        <v/>
      </c>
      <c r="D116" s="11" t="str">
        <f t="array" ref="D116">IF(B116="","",[1]Data!H116)</f>
        <v/>
      </c>
      <c r="F116" s="9" t="str">
        <f t="array" ref="F116">IF([1]Data!B116=1,[1]Data!B116,"")</f>
        <v/>
      </c>
      <c r="G116" s="10" t="str">
        <f t="array" ref="G116">IF(F116="","",[1]Data!F116)</f>
        <v/>
      </c>
      <c r="H116" s="11" t="str">
        <f t="array" ref="H116">IF(F116="","",[1]Data!H116)</f>
        <v/>
      </c>
      <c r="J116" s="9" t="str">
        <f t="array" ref="J116">IF([1]Data!B116=2,[1]Data!B116,"")</f>
        <v/>
      </c>
      <c r="K116" s="10" t="str">
        <f t="array" ref="K116">IF(J116="","",[1]Data!F116)</f>
        <v/>
      </c>
      <c r="L116" s="11" t="str">
        <f t="array" ref="L116">IF(J116="","",[1]Data!H116)</f>
        <v/>
      </c>
    </row>
    <row r="117" spans="2:12">
      <c r="B117" s="9" t="str">
        <f t="array" ref="B117">IF([1]Data!B117=0,[1]Data!B117,"")</f>
        <v/>
      </c>
      <c r="C117" s="10" t="str">
        <f>IF(B117="","",[1]Data!F117)</f>
        <v/>
      </c>
      <c r="D117" s="11" t="str">
        <f t="array" ref="D117">IF(B117="","",[1]Data!H117)</f>
        <v/>
      </c>
      <c r="F117" s="9" t="str">
        <f t="array" ref="F117">IF([1]Data!B117=1,[1]Data!B117,"")</f>
        <v/>
      </c>
      <c r="G117" s="10" t="str">
        <f t="array" ref="G117">IF(F117="","",[1]Data!F117)</f>
        <v/>
      </c>
      <c r="H117" s="11" t="str">
        <f t="array" ref="H117">IF(F117="","",[1]Data!H117)</f>
        <v/>
      </c>
      <c r="J117" s="9" t="str">
        <f t="array" ref="J117">IF([1]Data!B117=2,[1]Data!B117,"")</f>
        <v/>
      </c>
      <c r="K117" s="10" t="str">
        <f t="array" ref="K117">IF(J117="","",[1]Data!F117)</f>
        <v/>
      </c>
      <c r="L117" s="11" t="str">
        <f t="array" ref="L117">IF(J117="","",[1]Data!H117)</f>
        <v/>
      </c>
    </row>
    <row r="118" spans="2:12">
      <c r="B118" s="9" t="str">
        <f t="array" ref="B118">IF([1]Data!B118=0,[1]Data!B118,"")</f>
        <v/>
      </c>
      <c r="C118" s="10" t="str">
        <f>IF(B118="","",[1]Data!F118)</f>
        <v/>
      </c>
      <c r="D118" s="11" t="str">
        <f t="array" ref="D118">IF(B118="","",[1]Data!H118)</f>
        <v/>
      </c>
      <c r="F118" s="9" t="str">
        <f t="array" ref="F118">IF([1]Data!B118=1,[1]Data!B118,"")</f>
        <v/>
      </c>
      <c r="G118" s="10" t="str">
        <f t="array" ref="G118">IF(F118="","",[1]Data!F118)</f>
        <v/>
      </c>
      <c r="H118" s="11" t="str">
        <f t="array" ref="H118">IF(F118="","",[1]Data!H118)</f>
        <v/>
      </c>
      <c r="J118" s="9" t="str">
        <f t="array" ref="J118">IF([1]Data!B118=2,[1]Data!B118,"")</f>
        <v/>
      </c>
      <c r="K118" s="10" t="str">
        <f t="array" ref="K118">IF(J118="","",[1]Data!F118)</f>
        <v/>
      </c>
      <c r="L118" s="11" t="str">
        <f t="array" ref="L118">IF(J118="","",[1]Data!H118)</f>
        <v/>
      </c>
    </row>
    <row r="119" spans="2:12">
      <c r="B119" s="9" t="str">
        <f t="array" ref="B119">IF([1]Data!B119=0,[1]Data!B119,"")</f>
        <v/>
      </c>
      <c r="C119" s="10" t="str">
        <f>IF(B119="","",[1]Data!F119)</f>
        <v/>
      </c>
      <c r="D119" s="11" t="str">
        <f t="array" ref="D119">IF(B119="","",[1]Data!H119)</f>
        <v/>
      </c>
      <c r="F119" s="9" t="str">
        <f t="array" ref="F119">IF([1]Data!B119=1,[1]Data!B119,"")</f>
        <v/>
      </c>
      <c r="G119" s="10" t="str">
        <f t="array" ref="G119">IF(F119="","",[1]Data!F119)</f>
        <v/>
      </c>
      <c r="H119" s="11" t="str">
        <f t="array" ref="H119">IF(F119="","",[1]Data!H119)</f>
        <v/>
      </c>
      <c r="J119" s="9" t="str">
        <f t="array" ref="J119">IF([1]Data!B119=2,[1]Data!B119,"")</f>
        <v/>
      </c>
      <c r="K119" s="10" t="str">
        <f t="array" ref="K119">IF(J119="","",[1]Data!F119)</f>
        <v/>
      </c>
      <c r="L119" s="11" t="str">
        <f t="array" ref="L119">IF(J119="","",[1]Data!H119)</f>
        <v/>
      </c>
    </row>
    <row r="120" spans="2:12">
      <c r="B120" s="9" t="str">
        <f t="array" ref="B120">IF([1]Data!B120=0,[1]Data!B120,"")</f>
        <v/>
      </c>
      <c r="C120" s="10" t="str">
        <f>IF(B120="","",[1]Data!F120)</f>
        <v/>
      </c>
      <c r="D120" s="11" t="str">
        <f t="array" ref="D120">IF(B120="","",[1]Data!H120)</f>
        <v/>
      </c>
      <c r="F120" s="9" t="str">
        <f t="array" ref="F120">IF([1]Data!B120=1,[1]Data!B120,"")</f>
        <v/>
      </c>
      <c r="G120" s="10" t="str">
        <f t="array" ref="G120">IF(F120="","",[1]Data!F120)</f>
        <v/>
      </c>
      <c r="H120" s="11" t="str">
        <f t="array" ref="H120">IF(F120="","",[1]Data!H120)</f>
        <v/>
      </c>
      <c r="J120" s="9" t="str">
        <f t="array" ref="J120">IF([1]Data!B120=2,[1]Data!B120,"")</f>
        <v/>
      </c>
      <c r="K120" s="10" t="str">
        <f t="array" ref="K120">IF(J120="","",[1]Data!F120)</f>
        <v/>
      </c>
      <c r="L120" s="11" t="str">
        <f t="array" ref="L120">IF(J120="","",[1]Data!H120)</f>
        <v/>
      </c>
    </row>
    <row r="121" spans="2:12">
      <c r="B121" s="9" t="str">
        <f t="array" ref="B121">IF([1]Data!B121=0,[1]Data!B121,"")</f>
        <v/>
      </c>
      <c r="C121" s="10" t="str">
        <f>IF(B121="","",[1]Data!F121)</f>
        <v/>
      </c>
      <c r="D121" s="11" t="str">
        <f t="array" ref="D121">IF(B121="","",[1]Data!H121)</f>
        <v/>
      </c>
      <c r="F121" s="9" t="str">
        <f t="array" ref="F121">IF([1]Data!B121=1,[1]Data!B121,"")</f>
        <v/>
      </c>
      <c r="G121" s="10" t="str">
        <f t="array" ref="G121">IF(F121="","",[1]Data!F121)</f>
        <v/>
      </c>
      <c r="H121" s="11" t="str">
        <f t="array" ref="H121">IF(F121="","",[1]Data!H121)</f>
        <v/>
      </c>
      <c r="J121" s="9" t="str">
        <f t="array" ref="J121">IF([1]Data!B121=2,[1]Data!B121,"")</f>
        <v/>
      </c>
      <c r="K121" s="10" t="str">
        <f t="array" ref="K121">IF(J121="","",[1]Data!F121)</f>
        <v/>
      </c>
      <c r="L121" s="11" t="str">
        <f t="array" ref="L121">IF(J121="","",[1]Data!H121)</f>
        <v/>
      </c>
    </row>
    <row r="122" spans="2:12">
      <c r="B122" s="9" t="str">
        <f t="array" ref="B122">IF([1]Data!B122=0,[1]Data!B122,"")</f>
        <v/>
      </c>
      <c r="C122" s="10" t="str">
        <f>IF(B122="","",[1]Data!F122)</f>
        <v/>
      </c>
      <c r="D122" s="11" t="str">
        <f t="array" ref="D122">IF(B122="","",[1]Data!H122)</f>
        <v/>
      </c>
      <c r="F122" s="9" t="str">
        <f t="array" ref="F122">IF([1]Data!B122=1,[1]Data!B122,"")</f>
        <v/>
      </c>
      <c r="G122" s="10" t="str">
        <f t="array" ref="G122">IF(F122="","",[1]Data!F122)</f>
        <v/>
      </c>
      <c r="H122" s="11" t="str">
        <f t="array" ref="H122">IF(F122="","",[1]Data!H122)</f>
        <v/>
      </c>
      <c r="J122" s="9" t="str">
        <f t="array" ref="J122">IF([1]Data!B122=2,[1]Data!B122,"")</f>
        <v/>
      </c>
      <c r="K122" s="10" t="str">
        <f t="array" ref="K122">IF(J122="","",[1]Data!F122)</f>
        <v/>
      </c>
      <c r="L122" s="11" t="str">
        <f t="array" ref="L122">IF(J122="","",[1]Data!H122)</f>
        <v/>
      </c>
    </row>
    <row r="123" spans="2:12">
      <c r="B123" s="9" t="str">
        <f t="array" ref="B123">IF([1]Data!B123=0,[1]Data!B123,"")</f>
        <v/>
      </c>
      <c r="C123" s="10" t="str">
        <f>IF(B123="","",[1]Data!F123)</f>
        <v/>
      </c>
      <c r="D123" s="11" t="str">
        <f t="array" ref="D123">IF(B123="","",[1]Data!H123)</f>
        <v/>
      </c>
      <c r="F123" s="9" t="str">
        <f t="array" ref="F123">IF([1]Data!B123=1,[1]Data!B123,"")</f>
        <v/>
      </c>
      <c r="G123" s="10" t="str">
        <f t="array" ref="G123">IF(F123="","",[1]Data!F123)</f>
        <v/>
      </c>
      <c r="H123" s="11" t="str">
        <f t="array" ref="H123">IF(F123="","",[1]Data!H123)</f>
        <v/>
      </c>
      <c r="J123" s="9" t="str">
        <f t="array" ref="J123">IF([1]Data!B123=2,[1]Data!B123,"")</f>
        <v/>
      </c>
      <c r="K123" s="10" t="str">
        <f t="array" ref="K123">IF(J123="","",[1]Data!F123)</f>
        <v/>
      </c>
      <c r="L123" s="11" t="str">
        <f t="array" ref="L123">IF(J123="","",[1]Data!H123)</f>
        <v/>
      </c>
    </row>
    <row r="124" spans="2:12">
      <c r="B124" s="9" t="str">
        <f t="array" ref="B124">IF([1]Data!B124=0,[1]Data!B124,"")</f>
        <v/>
      </c>
      <c r="C124" s="10" t="str">
        <f>IF(B124="","",[1]Data!F124)</f>
        <v/>
      </c>
      <c r="D124" s="11" t="str">
        <f t="array" ref="D124">IF(B124="","",[1]Data!H124)</f>
        <v/>
      </c>
      <c r="F124" s="9" t="str">
        <f t="array" ref="F124">IF([1]Data!B124=1,[1]Data!B124,"")</f>
        <v/>
      </c>
      <c r="G124" s="10" t="str">
        <f t="array" ref="G124">IF(F124="","",[1]Data!F124)</f>
        <v/>
      </c>
      <c r="H124" s="11" t="str">
        <f t="array" ref="H124">IF(F124="","",[1]Data!H124)</f>
        <v/>
      </c>
      <c r="J124" s="9" t="str">
        <f t="array" ref="J124">IF([1]Data!B124=2,[1]Data!B124,"")</f>
        <v/>
      </c>
      <c r="K124" s="10" t="str">
        <f t="array" ref="K124">IF(J124="","",[1]Data!F124)</f>
        <v/>
      </c>
      <c r="L124" s="11" t="str">
        <f t="array" ref="L124">IF(J124="","",[1]Data!H124)</f>
        <v/>
      </c>
    </row>
    <row r="125" spans="2:12">
      <c r="B125" s="9" t="str">
        <f t="array" ref="B125">IF([1]Data!B125=0,[1]Data!B125,"")</f>
        <v/>
      </c>
      <c r="C125" s="10" t="str">
        <f>IF(B125="","",[1]Data!F125)</f>
        <v/>
      </c>
      <c r="D125" s="11" t="str">
        <f t="array" ref="D125">IF(B125="","",[1]Data!H125)</f>
        <v/>
      </c>
      <c r="F125" s="9" t="str">
        <f t="array" ref="F125">IF([1]Data!B125=1,[1]Data!B125,"")</f>
        <v/>
      </c>
      <c r="G125" s="10" t="str">
        <f t="array" ref="G125">IF(F125="","",[1]Data!F125)</f>
        <v/>
      </c>
      <c r="H125" s="11" t="str">
        <f t="array" ref="H125">IF(F125="","",[1]Data!H125)</f>
        <v/>
      </c>
      <c r="J125" s="9" t="str">
        <f t="array" ref="J125">IF([1]Data!B125=2,[1]Data!B125,"")</f>
        <v/>
      </c>
      <c r="K125" s="10" t="str">
        <f t="array" ref="K125">IF(J125="","",[1]Data!F125)</f>
        <v/>
      </c>
      <c r="L125" s="11" t="str">
        <f t="array" ref="L125">IF(J125="","",[1]Data!H125)</f>
        <v/>
      </c>
    </row>
    <row r="126" spans="2:12">
      <c r="B126" s="9" t="str">
        <f t="array" ref="B126">IF([1]Data!B126=0,[1]Data!B126,"")</f>
        <v/>
      </c>
      <c r="C126" s="10" t="str">
        <f>IF(B126="","",[1]Data!F126)</f>
        <v/>
      </c>
      <c r="D126" s="11" t="str">
        <f t="array" ref="D126">IF(B126="","",[1]Data!H126)</f>
        <v/>
      </c>
      <c r="F126" s="9" t="str">
        <f t="array" ref="F126">IF([1]Data!B126=1,[1]Data!B126,"")</f>
        <v/>
      </c>
      <c r="G126" s="10" t="str">
        <f t="array" ref="G126">IF(F126="","",[1]Data!F126)</f>
        <v/>
      </c>
      <c r="H126" s="11" t="str">
        <f t="array" ref="H126">IF(F126="","",[1]Data!H126)</f>
        <v/>
      </c>
      <c r="J126" s="9" t="str">
        <f t="array" ref="J126">IF([1]Data!B126=2,[1]Data!B126,"")</f>
        <v/>
      </c>
      <c r="K126" s="10" t="str">
        <f t="array" ref="K126">IF(J126="","",[1]Data!F126)</f>
        <v/>
      </c>
      <c r="L126" s="11" t="str">
        <f t="array" ref="L126">IF(J126="","",[1]Data!H126)</f>
        <v/>
      </c>
    </row>
    <row r="127" spans="2:12">
      <c r="B127" s="9" t="str">
        <f t="array" ref="B127">IF([1]Data!B127=0,[1]Data!B127,"")</f>
        <v/>
      </c>
      <c r="C127" s="10" t="str">
        <f>IF(B127="","",[1]Data!F127)</f>
        <v/>
      </c>
      <c r="D127" s="11" t="str">
        <f t="array" ref="D127">IF(B127="","",[1]Data!H127)</f>
        <v/>
      </c>
      <c r="F127" s="9" t="str">
        <f t="array" ref="F127">IF([1]Data!B127=1,[1]Data!B127,"")</f>
        <v/>
      </c>
      <c r="G127" s="10" t="str">
        <f t="array" ref="G127">IF(F127="","",[1]Data!F127)</f>
        <v/>
      </c>
      <c r="H127" s="11" t="str">
        <f t="array" ref="H127">IF(F127="","",[1]Data!H127)</f>
        <v/>
      </c>
      <c r="J127" s="9" t="str">
        <f t="array" ref="J127">IF([1]Data!B127=2,[1]Data!B127,"")</f>
        <v/>
      </c>
      <c r="K127" s="10" t="str">
        <f t="array" ref="K127">IF(J127="","",[1]Data!F127)</f>
        <v/>
      </c>
      <c r="L127" s="11" t="str">
        <f t="array" ref="L127">IF(J127="","",[1]Data!H127)</f>
        <v/>
      </c>
    </row>
    <row r="128" spans="2:12">
      <c r="B128" s="9" t="str">
        <f t="array" ref="B128">IF([1]Data!B128=0,[1]Data!B128,"")</f>
        <v/>
      </c>
      <c r="C128" s="10" t="str">
        <f>IF(B128="","",[1]Data!F128)</f>
        <v/>
      </c>
      <c r="D128" s="11" t="str">
        <f t="array" ref="D128">IF(B128="","",[1]Data!H128)</f>
        <v/>
      </c>
      <c r="F128" s="9" t="str">
        <f t="array" ref="F128">IF([1]Data!B128=1,[1]Data!B128,"")</f>
        <v/>
      </c>
      <c r="G128" s="10" t="str">
        <f t="array" ref="G128">IF(F128="","",[1]Data!F128)</f>
        <v/>
      </c>
      <c r="H128" s="11" t="str">
        <f t="array" ref="H128">IF(F128="","",[1]Data!H128)</f>
        <v/>
      </c>
      <c r="J128" s="9" t="str">
        <f t="array" ref="J128">IF([1]Data!B128=2,[1]Data!B128,"")</f>
        <v/>
      </c>
      <c r="K128" s="10" t="str">
        <f t="array" ref="K128">IF(J128="","",[1]Data!F128)</f>
        <v/>
      </c>
      <c r="L128" s="11" t="str">
        <f t="array" ref="L128">IF(J128="","",[1]Data!H128)</f>
        <v/>
      </c>
    </row>
    <row r="129" spans="2:12">
      <c r="B129" s="9" t="str">
        <f t="array" ref="B129">IF([1]Data!B129=0,[1]Data!B129,"")</f>
        <v/>
      </c>
      <c r="C129" s="10" t="str">
        <f>IF(B129="","",[1]Data!F129)</f>
        <v/>
      </c>
      <c r="D129" s="11" t="str">
        <f t="array" ref="D129">IF(B129="","",[1]Data!H129)</f>
        <v/>
      </c>
      <c r="F129" s="9" t="str">
        <f t="array" ref="F129">IF([1]Data!B129=1,[1]Data!B129,"")</f>
        <v/>
      </c>
      <c r="G129" s="10" t="str">
        <f t="array" ref="G129">IF(F129="","",[1]Data!F129)</f>
        <v/>
      </c>
      <c r="H129" s="11" t="str">
        <f t="array" ref="H129">IF(F129="","",[1]Data!H129)</f>
        <v/>
      </c>
      <c r="J129" s="9" t="str">
        <f t="array" ref="J129">IF([1]Data!B129=2,[1]Data!B129,"")</f>
        <v/>
      </c>
      <c r="K129" s="10" t="str">
        <f t="array" ref="K129">IF(J129="","",[1]Data!F129)</f>
        <v/>
      </c>
      <c r="L129" s="11" t="str">
        <f t="array" ref="L129">IF(J129="","",[1]Data!H129)</f>
        <v/>
      </c>
    </row>
    <row r="130" spans="2:12">
      <c r="B130" s="9" t="str">
        <f t="array" ref="B130">IF([1]Data!B130=0,[1]Data!B130,"")</f>
        <v/>
      </c>
      <c r="C130" s="10" t="str">
        <f>IF(B130="","",[1]Data!F130)</f>
        <v/>
      </c>
      <c r="D130" s="11" t="str">
        <f t="array" ref="D130">IF(B130="","",[1]Data!H130)</f>
        <v/>
      </c>
      <c r="F130" s="9" t="str">
        <f t="array" ref="F130">IF([1]Data!B130=1,[1]Data!B130,"")</f>
        <v/>
      </c>
      <c r="G130" s="10" t="str">
        <f t="array" ref="G130">IF(F130="","",[1]Data!F130)</f>
        <v/>
      </c>
      <c r="H130" s="11" t="str">
        <f t="array" ref="H130">IF(F130="","",[1]Data!H130)</f>
        <v/>
      </c>
      <c r="J130" s="9" t="str">
        <f t="array" ref="J130">IF([1]Data!B130=2,[1]Data!B130,"")</f>
        <v/>
      </c>
      <c r="K130" s="10" t="str">
        <f t="array" ref="K130">IF(J130="","",[1]Data!F130)</f>
        <v/>
      </c>
      <c r="L130" s="11" t="str">
        <f t="array" ref="L130">IF(J130="","",[1]Data!H130)</f>
        <v/>
      </c>
    </row>
    <row r="131" spans="2:12">
      <c r="B131" s="9" t="str">
        <f t="array" ref="B131">IF([1]Data!B131=0,[1]Data!B131,"")</f>
        <v/>
      </c>
      <c r="C131" s="10" t="str">
        <f>IF(B131="","",[1]Data!F131)</f>
        <v/>
      </c>
      <c r="D131" s="11" t="str">
        <f t="array" ref="D131">IF(B131="","",[1]Data!H131)</f>
        <v/>
      </c>
      <c r="F131" s="9" t="str">
        <f t="array" ref="F131">IF([1]Data!B131=1,[1]Data!B131,"")</f>
        <v/>
      </c>
      <c r="G131" s="10" t="str">
        <f t="array" ref="G131">IF(F131="","",[1]Data!F131)</f>
        <v/>
      </c>
      <c r="H131" s="11" t="str">
        <f t="array" ref="H131">IF(F131="","",[1]Data!H131)</f>
        <v/>
      </c>
      <c r="J131" s="9" t="str">
        <f t="array" ref="J131">IF([1]Data!B131=2,[1]Data!B131,"")</f>
        <v/>
      </c>
      <c r="K131" s="10" t="str">
        <f t="array" ref="K131">IF(J131="","",[1]Data!F131)</f>
        <v/>
      </c>
      <c r="L131" s="11" t="str">
        <f t="array" ref="L131">IF(J131="","",[1]Data!H131)</f>
        <v/>
      </c>
    </row>
    <row r="132" spans="2:12">
      <c r="B132" s="9" t="str">
        <f t="array" ref="B132">IF([1]Data!B132=0,[1]Data!B132,"")</f>
        <v/>
      </c>
      <c r="C132" s="10" t="str">
        <f>IF(B132="","",[1]Data!F132)</f>
        <v/>
      </c>
      <c r="D132" s="11" t="str">
        <f t="array" ref="D132">IF(B132="","",[1]Data!H132)</f>
        <v/>
      </c>
      <c r="F132" s="9" t="str">
        <f t="array" ref="F132">IF([1]Data!B132=1,[1]Data!B132,"")</f>
        <v/>
      </c>
      <c r="G132" s="10" t="str">
        <f t="array" ref="G132">IF(F132="","",[1]Data!F132)</f>
        <v/>
      </c>
      <c r="H132" s="11" t="str">
        <f t="array" ref="H132">IF(F132="","",[1]Data!H132)</f>
        <v/>
      </c>
      <c r="J132" s="9" t="str">
        <f t="array" ref="J132">IF([1]Data!B132=2,[1]Data!B132,"")</f>
        <v/>
      </c>
      <c r="K132" s="10" t="str">
        <f t="array" ref="K132">IF(J132="","",[1]Data!F132)</f>
        <v/>
      </c>
      <c r="L132" s="11" t="str">
        <f t="array" ref="L132">IF(J132="","",[1]Data!H132)</f>
        <v/>
      </c>
    </row>
    <row r="133" spans="2:12">
      <c r="B133" s="9" t="str">
        <f t="array" ref="B133">IF([1]Data!B133=0,[1]Data!B133,"")</f>
        <v/>
      </c>
      <c r="C133" s="10" t="str">
        <f>IF(B133="","",[1]Data!F133)</f>
        <v/>
      </c>
      <c r="D133" s="11" t="str">
        <f t="array" ref="D133">IF(B133="","",[1]Data!H133)</f>
        <v/>
      </c>
      <c r="F133" s="9" t="str">
        <f t="array" ref="F133">IF([1]Data!B133=1,[1]Data!B133,"")</f>
        <v/>
      </c>
      <c r="G133" s="10" t="str">
        <f t="array" ref="G133">IF(F133="","",[1]Data!F133)</f>
        <v/>
      </c>
      <c r="H133" s="11" t="str">
        <f t="array" ref="H133">IF(F133="","",[1]Data!H133)</f>
        <v/>
      </c>
      <c r="J133" s="9" t="str">
        <f t="array" ref="J133">IF([1]Data!B133=2,[1]Data!B133,"")</f>
        <v/>
      </c>
      <c r="K133" s="10" t="str">
        <f t="array" ref="K133">IF(J133="","",[1]Data!F133)</f>
        <v/>
      </c>
      <c r="L133" s="11" t="str">
        <f t="array" ref="L133">IF(J133="","",[1]Data!H133)</f>
        <v/>
      </c>
    </row>
    <row r="134" spans="2:12">
      <c r="B134" s="9" t="str">
        <f t="array" ref="B134">IF([1]Data!B134=0,[1]Data!B134,"")</f>
        <v/>
      </c>
      <c r="C134" s="10" t="str">
        <f>IF(B134="","",[1]Data!F134)</f>
        <v/>
      </c>
      <c r="D134" s="11" t="str">
        <f t="array" ref="D134">IF(B134="","",[1]Data!H134)</f>
        <v/>
      </c>
      <c r="F134" s="9" t="str">
        <f t="array" ref="F134">IF([1]Data!B134=1,[1]Data!B134,"")</f>
        <v/>
      </c>
      <c r="G134" s="10" t="str">
        <f t="array" ref="G134">IF(F134="","",[1]Data!F134)</f>
        <v/>
      </c>
      <c r="H134" s="11" t="str">
        <f t="array" ref="H134">IF(F134="","",[1]Data!H134)</f>
        <v/>
      </c>
      <c r="J134" s="9" t="str">
        <f t="array" ref="J134">IF([1]Data!B134=2,[1]Data!B134,"")</f>
        <v/>
      </c>
      <c r="K134" s="10" t="str">
        <f t="array" ref="K134">IF(J134="","",[1]Data!F134)</f>
        <v/>
      </c>
      <c r="L134" s="11" t="str">
        <f t="array" ref="L134">IF(J134="","",[1]Data!H134)</f>
        <v/>
      </c>
    </row>
    <row r="135" spans="2:12">
      <c r="B135" s="9" t="str">
        <f t="array" ref="B135">IF([1]Data!B135=0,[1]Data!B135,"")</f>
        <v/>
      </c>
      <c r="C135" s="10" t="str">
        <f>IF(B135="","",[1]Data!F135)</f>
        <v/>
      </c>
      <c r="D135" s="11" t="str">
        <f t="array" ref="D135">IF(B135="","",[1]Data!H135)</f>
        <v/>
      </c>
      <c r="F135" s="9" t="str">
        <f t="array" ref="F135">IF([1]Data!B135=1,[1]Data!B135,"")</f>
        <v/>
      </c>
      <c r="G135" s="10" t="str">
        <f t="array" ref="G135">IF(F135="","",[1]Data!F135)</f>
        <v/>
      </c>
      <c r="H135" s="11" t="str">
        <f t="array" ref="H135">IF(F135="","",[1]Data!H135)</f>
        <v/>
      </c>
      <c r="J135" s="9" t="str">
        <f t="array" ref="J135">IF([1]Data!B135=2,[1]Data!B135,"")</f>
        <v/>
      </c>
      <c r="K135" s="10" t="str">
        <f t="array" ref="K135">IF(J135="","",[1]Data!F135)</f>
        <v/>
      </c>
      <c r="L135" s="11" t="str">
        <f t="array" ref="L135">IF(J135="","",[1]Data!H135)</f>
        <v/>
      </c>
    </row>
    <row r="136" spans="2:12">
      <c r="B136" s="9" t="str">
        <f t="array" ref="B136">IF([1]Data!B136=0,[1]Data!B136,"")</f>
        <v/>
      </c>
      <c r="C136" s="10" t="str">
        <f>IF(B136="","",[1]Data!F136)</f>
        <v/>
      </c>
      <c r="D136" s="11" t="str">
        <f t="array" ref="D136">IF(B136="","",[1]Data!H136)</f>
        <v/>
      </c>
      <c r="F136" s="9" t="str">
        <f t="array" ref="F136">IF([1]Data!B136=1,[1]Data!B136,"")</f>
        <v/>
      </c>
      <c r="G136" s="10" t="str">
        <f t="array" ref="G136">IF(F136="","",[1]Data!F136)</f>
        <v/>
      </c>
      <c r="H136" s="11" t="str">
        <f t="array" ref="H136">IF(F136="","",[1]Data!H136)</f>
        <v/>
      </c>
      <c r="J136" s="9" t="str">
        <f t="array" ref="J136">IF([1]Data!B136=2,[1]Data!B136,"")</f>
        <v/>
      </c>
      <c r="K136" s="10" t="str">
        <f t="array" ref="K136">IF(J136="","",[1]Data!F136)</f>
        <v/>
      </c>
      <c r="L136" s="11" t="str">
        <f t="array" ref="L136">IF(J136="","",[1]Data!H136)</f>
        <v/>
      </c>
    </row>
    <row r="137" spans="2:12">
      <c r="B137" s="9" t="str">
        <f t="array" ref="B137">IF([1]Data!B137=0,[1]Data!B137,"")</f>
        <v/>
      </c>
      <c r="C137" s="10" t="str">
        <f>IF(B137="","",[1]Data!F137)</f>
        <v/>
      </c>
      <c r="D137" s="11" t="str">
        <f t="array" ref="D137">IF(B137="","",[1]Data!H137)</f>
        <v/>
      </c>
      <c r="F137" s="9" t="str">
        <f t="array" ref="F137">IF([1]Data!B137=1,[1]Data!B137,"")</f>
        <v/>
      </c>
      <c r="G137" s="10" t="str">
        <f t="array" ref="G137">IF(F137="","",[1]Data!F137)</f>
        <v/>
      </c>
      <c r="H137" s="11" t="str">
        <f t="array" ref="H137">IF(F137="","",[1]Data!H137)</f>
        <v/>
      </c>
      <c r="J137" s="9" t="str">
        <f t="array" ref="J137">IF([1]Data!B137=2,[1]Data!B137,"")</f>
        <v/>
      </c>
      <c r="K137" s="10" t="str">
        <f t="array" ref="K137">IF(J137="","",[1]Data!F137)</f>
        <v/>
      </c>
      <c r="L137" s="11" t="str">
        <f t="array" ref="L137">IF(J137="","",[1]Data!H137)</f>
        <v/>
      </c>
    </row>
    <row r="138" spans="2:12">
      <c r="B138" s="9" t="str">
        <f t="array" ref="B138">IF([1]Data!B138=0,[1]Data!B138,"")</f>
        <v/>
      </c>
      <c r="C138" s="10" t="str">
        <f>IF(B138="","",[1]Data!F138)</f>
        <v/>
      </c>
      <c r="D138" s="11" t="str">
        <f t="array" ref="D138">IF(B138="","",[1]Data!H138)</f>
        <v/>
      </c>
      <c r="F138" s="9" t="str">
        <f t="array" ref="F138">IF([1]Data!B138=1,[1]Data!B138,"")</f>
        <v/>
      </c>
      <c r="G138" s="10" t="str">
        <f t="array" ref="G138">IF(F138="","",[1]Data!F138)</f>
        <v/>
      </c>
      <c r="H138" s="11" t="str">
        <f t="array" ref="H138">IF(F138="","",[1]Data!H138)</f>
        <v/>
      </c>
      <c r="J138" s="9" t="str">
        <f t="array" ref="J138">IF([1]Data!B138=2,[1]Data!B138,"")</f>
        <v/>
      </c>
      <c r="K138" s="10" t="str">
        <f t="array" ref="K138">IF(J138="","",[1]Data!F138)</f>
        <v/>
      </c>
      <c r="L138" s="11" t="str">
        <f t="array" ref="L138">IF(J138="","",[1]Data!H138)</f>
        <v/>
      </c>
    </row>
    <row r="139" spans="2:12">
      <c r="B139" s="9" t="str">
        <f t="array" ref="B139">IF([1]Data!B139=0,[1]Data!B139,"")</f>
        <v/>
      </c>
      <c r="C139" s="10" t="str">
        <f>IF(B139="","",[1]Data!F139)</f>
        <v/>
      </c>
      <c r="D139" s="11" t="str">
        <f t="array" ref="D139">IF(B139="","",[1]Data!H139)</f>
        <v/>
      </c>
      <c r="F139" s="9" t="str">
        <f t="array" ref="F139">IF([1]Data!B139=1,[1]Data!B139,"")</f>
        <v/>
      </c>
      <c r="G139" s="10" t="str">
        <f t="array" ref="G139">IF(F139="","",[1]Data!F139)</f>
        <v/>
      </c>
      <c r="H139" s="11" t="str">
        <f t="array" ref="H139">IF(F139="","",[1]Data!H139)</f>
        <v/>
      </c>
      <c r="J139" s="9" t="str">
        <f t="array" ref="J139">IF([1]Data!B139=2,[1]Data!B139,"")</f>
        <v/>
      </c>
      <c r="K139" s="10" t="str">
        <f t="array" ref="K139">IF(J139="","",[1]Data!F139)</f>
        <v/>
      </c>
      <c r="L139" s="11" t="str">
        <f t="array" ref="L139">IF(J139="","",[1]Data!H139)</f>
        <v/>
      </c>
    </row>
    <row r="140" spans="2:12">
      <c r="B140" s="9" t="str">
        <f t="array" ref="B140">IF([1]Data!B140=0,[1]Data!B140,"")</f>
        <v/>
      </c>
      <c r="C140" s="10" t="str">
        <f>IF(B140="","",[1]Data!F140)</f>
        <v/>
      </c>
      <c r="D140" s="11" t="str">
        <f t="array" ref="D140">IF(B140="","",[1]Data!H140)</f>
        <v/>
      </c>
      <c r="F140" s="9" t="str">
        <f t="array" ref="F140">IF([1]Data!B140=1,[1]Data!B140,"")</f>
        <v/>
      </c>
      <c r="G140" s="10" t="str">
        <f t="array" ref="G140">IF(F140="","",[1]Data!F140)</f>
        <v/>
      </c>
      <c r="H140" s="11" t="str">
        <f t="array" ref="H140">IF(F140="","",[1]Data!H140)</f>
        <v/>
      </c>
      <c r="J140" s="9" t="str">
        <f t="array" ref="J140">IF([1]Data!B140=2,[1]Data!B140,"")</f>
        <v/>
      </c>
      <c r="K140" s="10" t="str">
        <f t="array" ref="K140">IF(J140="","",[1]Data!F140)</f>
        <v/>
      </c>
      <c r="L140" s="11" t="str">
        <f t="array" ref="L140">IF(J140="","",[1]Data!H140)</f>
        <v/>
      </c>
    </row>
    <row r="141" spans="2:12" ht="15.75" thickBot="1">
      <c r="B141" s="12" t="str">
        <f t="array" ref="B141">IF([1]Data!B141=0,[1]Data!B141,"")</f>
        <v/>
      </c>
      <c r="C141" s="13" t="str">
        <f>IF(B141="","",[1]Data!F141)</f>
        <v/>
      </c>
      <c r="D141" s="14" t="str">
        <f t="array" ref="D141">IF(B141="","",[1]Data!H141)</f>
        <v/>
      </c>
      <c r="F141" s="12" t="str">
        <f t="array" ref="F141">IF([1]Data!B141=1,[1]Data!B141,"")</f>
        <v/>
      </c>
      <c r="G141" s="13" t="str">
        <f t="array" ref="G141">IF(F141="","",[1]Data!F141)</f>
        <v/>
      </c>
      <c r="H141" s="14" t="str">
        <f t="array" ref="H141">IF(F141="","",[1]Data!H141)</f>
        <v/>
      </c>
      <c r="J141" s="9" t="str">
        <f t="array" ref="J141">IF([1]Data!B141=2,[1]Data!B141,"")</f>
        <v/>
      </c>
      <c r="K141" s="10" t="str">
        <f t="array" ref="K141">IF(J141="","",[1]Data!F141)</f>
        <v/>
      </c>
      <c r="L141" s="11" t="str">
        <f t="array" ref="L141">IF(J141="","",[1]Data!H141)</f>
        <v/>
      </c>
    </row>
    <row r="142" spans="2:12">
      <c r="B142" s="5"/>
    </row>
    <row r="143" spans="2:12">
      <c r="B143" s="5"/>
    </row>
    <row r="144" spans="2:12">
      <c r="B144" s="5"/>
    </row>
    <row r="145" spans="2:2">
      <c r="B145" s="5"/>
    </row>
    <row r="146" spans="2:2">
      <c r="B146" s="5"/>
    </row>
    <row r="147" spans="2:2">
      <c r="B147" s="5"/>
    </row>
    <row r="148" spans="2:2">
      <c r="B148" s="5"/>
    </row>
    <row r="149" spans="2:2">
      <c r="B149" s="5"/>
    </row>
    <row r="150" spans="2:2">
      <c r="B150" s="5"/>
    </row>
    <row r="151" spans="2:2">
      <c r="B151" s="5"/>
    </row>
    <row r="152" spans="2:2">
      <c r="B152" s="5"/>
    </row>
    <row r="153" spans="2:2">
      <c r="B153" s="5"/>
    </row>
    <row r="154" spans="2:2">
      <c r="B154" s="5"/>
    </row>
    <row r="155" spans="2:2">
      <c r="B155" s="5"/>
    </row>
    <row r="156" spans="2:2">
      <c r="B156" s="5"/>
    </row>
    <row r="157" spans="2:2">
      <c r="B157" s="5"/>
    </row>
    <row r="158" spans="2:2">
      <c r="B158" s="5"/>
    </row>
    <row r="159" spans="2:2">
      <c r="B159" s="5"/>
    </row>
    <row r="160" spans="2:2">
      <c r="B160" s="5"/>
    </row>
    <row r="161" spans="2:2">
      <c r="B161" s="5"/>
    </row>
    <row r="162" spans="2:2">
      <c r="B162" s="5"/>
    </row>
    <row r="163" spans="2:2">
      <c r="B163" s="5"/>
    </row>
    <row r="164" spans="2:2">
      <c r="B164" s="5"/>
    </row>
    <row r="165" spans="2:2">
      <c r="B165" s="5"/>
    </row>
    <row r="166" spans="2:2">
      <c r="B166" s="5"/>
    </row>
    <row r="167" spans="2:2">
      <c r="B167" s="5"/>
    </row>
    <row r="168" spans="2:2">
      <c r="B168" s="5"/>
    </row>
    <row r="169" spans="2:2">
      <c r="B169" s="5"/>
    </row>
    <row r="170" spans="2:2">
      <c r="B170" s="5"/>
    </row>
    <row r="171" spans="2:2">
      <c r="B171" s="5"/>
    </row>
    <row r="172" spans="2:2">
      <c r="B172" s="5"/>
    </row>
    <row r="173" spans="2:2">
      <c r="B173" s="5"/>
    </row>
    <row r="174" spans="2:2">
      <c r="B174" s="5"/>
    </row>
    <row r="175" spans="2:2">
      <c r="B175" s="5"/>
    </row>
    <row r="176" spans="2:2">
      <c r="B176" s="5"/>
    </row>
    <row r="177" spans="2:2">
      <c r="B177" s="5"/>
    </row>
    <row r="178" spans="2:2">
      <c r="B178" s="5"/>
    </row>
    <row r="179" spans="2:2">
      <c r="B179" s="5"/>
    </row>
    <row r="180" spans="2:2">
      <c r="B180" s="5"/>
    </row>
    <row r="181" spans="2:2">
      <c r="B181" s="5"/>
    </row>
    <row r="182" spans="2:2">
      <c r="B182" s="5"/>
    </row>
    <row r="183" spans="2:2">
      <c r="B183" s="5"/>
    </row>
    <row r="184" spans="2:2">
      <c r="B184" s="5"/>
    </row>
    <row r="185" spans="2:2">
      <c r="B185" s="5"/>
    </row>
    <row r="186" spans="2:2">
      <c r="B186" s="5"/>
    </row>
    <row r="187" spans="2:2">
      <c r="B187" s="5"/>
    </row>
    <row r="188" spans="2:2">
      <c r="B188" s="5"/>
    </row>
    <row r="189" spans="2:2">
      <c r="B189" s="5"/>
    </row>
    <row r="190" spans="2:2">
      <c r="B190" s="5"/>
    </row>
    <row r="191" spans="2:2">
      <c r="B191" s="5"/>
    </row>
    <row r="192" spans="2:2">
      <c r="B192" s="5"/>
    </row>
    <row r="193" spans="2:2">
      <c r="B193" s="5"/>
    </row>
    <row r="194" spans="2:2">
      <c r="B194" s="5"/>
    </row>
    <row r="195" spans="2:2">
      <c r="B195" s="5"/>
    </row>
    <row r="196" spans="2:2">
      <c r="B196" s="5"/>
    </row>
    <row r="197" spans="2:2">
      <c r="B197" s="5"/>
    </row>
    <row r="198" spans="2:2">
      <c r="B198" s="5"/>
    </row>
    <row r="199" spans="2:2">
      <c r="B199" s="5"/>
    </row>
    <row r="200" spans="2:2">
      <c r="B200" s="5"/>
    </row>
    <row r="201" spans="2:2">
      <c r="B201" s="5"/>
    </row>
    <row r="202" spans="2:2">
      <c r="B202" s="5"/>
    </row>
    <row r="203" spans="2:2">
      <c r="B203" s="5"/>
    </row>
    <row r="204" spans="2:2">
      <c r="B204" s="5"/>
    </row>
    <row r="205" spans="2:2">
      <c r="B205" s="5"/>
    </row>
    <row r="206" spans="2:2">
      <c r="B206" s="5"/>
    </row>
    <row r="207" spans="2:2">
      <c r="B207" s="5"/>
    </row>
    <row r="208" spans="2:2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5:N215"/>
  <sheetViews>
    <sheetView tabSelected="1" workbookViewId="0">
      <selection activeCell="C145" sqref="C145"/>
    </sheetView>
  </sheetViews>
  <sheetFormatPr defaultRowHeight="15"/>
  <cols>
    <col min="6" max="6" width="12.42578125" bestFit="1" customWidth="1"/>
  </cols>
  <sheetData>
    <row r="5" spans="2:14" ht="15.75" thickBot="1">
      <c r="N5" s="17" t="s">
        <v>1</v>
      </c>
    </row>
    <row r="6" spans="2:14">
      <c r="B6" s="6"/>
      <c r="C6" s="7"/>
      <c r="D6" s="8"/>
      <c r="E6" s="15"/>
      <c r="F6" s="6"/>
      <c r="G6" s="7"/>
      <c r="H6" s="8"/>
      <c r="I6" s="15"/>
      <c r="J6" s="6"/>
      <c r="K6" s="7"/>
      <c r="L6" s="8"/>
    </row>
    <row r="7" spans="2:14">
      <c r="B7" s="18">
        <f t="array" aca="1" ref="B7" ca="1">IFERROR(INDIRECT("Data!B"&amp;SMALL(IF(NOT(LEN(IF(Data!$B$7:$B$141=0,Data!$B$7:$B$141,""))=0),ROW(Data!$B$7:$B$141),""),ROW()-6)),"")</f>
        <v>0</v>
      </c>
      <c r="C7" s="19">
        <f t="array" aca="1" ref="C7" ca="1">IFERROR(INDIRECT("Data!F"&amp;SMALL(IF(NOT(LEN(IF(Data!$B$7:$B$141=0,Data!$B$7:$B$141,""))=0),ROW(Data!$B$7:$B$141),""),ROW()-6)),"")</f>
        <v>5.601892E-2</v>
      </c>
      <c r="D7" s="20">
        <f t="array" aca="1" ref="D7" ca="1">IFERROR(INDIRECT("Data!H"&amp;SMALL(IF(NOT(LEN(IF(Data!$B$7:$B$141=0,Data!$B$7:$B$141,""))=0),ROW(Data!$B$7:$B$141),""),ROW()-6)),"")</f>
        <v>0.30120089999999999</v>
      </c>
      <c r="F7" s="18">
        <f t="array" aca="1" ref="F7" ca="1">IFERROR(INDIRECT("Data!B"&amp;SMALL(IF(NOT(LEN(IF(Data!$B$7:$B$141=1,Data!$B$7:$B$141,""))=0),ROW(Data!$B$7:$B$141),""),ROW()-6)),"")</f>
        <v>1</v>
      </c>
      <c r="G7" s="19">
        <f t="array" aca="1" ref="G7" ca="1">IFERROR(INDIRECT("Data!F"&amp;SMALL(IF(NOT(LEN(IF(Data!$B$7:$B$141=1,Data!$B$7:$B$141,""))=0),ROW(Data!$B$7:$B$141),""),ROW()-6)),"")</f>
        <v>0.27549249999999997</v>
      </c>
      <c r="H7" s="20">
        <f t="array" aca="1" ref="H7" ca="1">IFERROR(INDIRECT("Data!H"&amp;SMALL(IF(NOT(LEN(IF(Data!$B$7:$B$141=1,Data!$B$7:$B$141,""))=0),ROW(Data!$B$7:$B$141),""),ROW()-6)),"")</f>
        <v>0.27771420000000002</v>
      </c>
      <c r="J7" s="18">
        <f t="array" aca="1" ref="J7" ca="1">IFERROR(INDIRECT("Data!B"&amp;SMALL(IF(NOT(LEN(IF(Data!$B$7:$B$141=2,Data!$B$7:$B$141,""))=0),ROW(Data!$B$7:$B$141),""),ROW()-6)),"")</f>
        <v>2</v>
      </c>
      <c r="K7" s="19">
        <f t="array" aca="1" ref="K7" ca="1">IFERROR(INDIRECT("Data!F"&amp;SMALL(IF(NOT(LEN(IF(Data!$B$7:$B$141=2,Data!$B$7:$B$141,""))=0),ROW(Data!$B$7:$B$141),""),ROW()-6)),"")</f>
        <v>0.3343679</v>
      </c>
      <c r="L7" s="20">
        <f t="array" aca="1" ref="L7" ca="1">IFERROR(INDIRECT("Data!H"&amp;SMALL(IF(NOT(LEN(IF(Data!$B$7:$B$141=2,Data!$B$7:$B$141,""))=0),ROW(Data!$B$7:$B$141),""),ROW()-6)),"")</f>
        <v>0.2137606</v>
      </c>
    </row>
    <row r="8" spans="2:14">
      <c r="B8" s="18">
        <f t="array" aca="1" ref="B8" ca="1">IFERROR(INDIRECT("Data!B"&amp;SMALL(IF(NOT(LEN(IF(Data!$B$7:$B$141=0,Data!$B$7:$B$141,""))=0),ROW(Data!$B$7:$B$141),""),ROW()-6)),"")</f>
        <v>0</v>
      </c>
      <c r="C8" s="19">
        <f t="array" aca="1" ref="C8" ca="1">IFERROR(INDIRECT("Data!F"&amp;SMALL(IF(NOT(LEN(IF(Data!$B$7:$B$141=0,Data!$B$7:$B$141,""))=0),ROW(Data!$B$7:$B$141),""),ROW()-6)),"")</f>
        <v>5.601892E-2</v>
      </c>
      <c r="D8" s="20">
        <f t="array" aca="1" ref="D8" ca="1">IFERROR(INDIRECT("Data!H"&amp;SMALL(IF(NOT(LEN(IF(Data!$B$7:$B$141=0,Data!$B$7:$B$141,""))=0),ROW(Data!$B$7:$B$141),""),ROW()-6)),"")</f>
        <v>0.30024869999999998</v>
      </c>
      <c r="F8" s="18">
        <f t="array" aca="1" ref="F8" ca="1">IFERROR(INDIRECT("Data!B"&amp;SMALL(IF(NOT(LEN(IF(Data!$B$7:$B$141=1,Data!$B$7:$B$141,""))=0),ROW(Data!$B$7:$B$141),""),ROW()-6)),"")</f>
        <v>1</v>
      </c>
      <c r="G8" s="19">
        <f t="array" aca="1" ref="G8" ca="1">IFERROR(INDIRECT("Data!F"&amp;SMALL(IF(NOT(LEN(IF(Data!$B$7:$B$141=1,Data!$B$7:$B$141,""))=0),ROW(Data!$B$7:$B$141),""),ROW()-6)),"")</f>
        <v>0.2428015</v>
      </c>
      <c r="H8" s="20">
        <f t="array" aca="1" ref="H8" ca="1">IFERROR(INDIRECT("Data!H"&amp;SMALL(IF(NOT(LEN(IF(Data!$B$7:$B$141=1,Data!$B$7:$B$141,""))=0),ROW(Data!$B$7:$B$141),""),ROW()-6)),"")</f>
        <v>0.27771420000000002</v>
      </c>
      <c r="J8" s="18">
        <f t="array" aca="1" ref="J8" ca="1">IFERROR(INDIRECT("Data!B"&amp;SMALL(IF(NOT(LEN(IF(Data!$B$7:$B$141=2,Data!$B$7:$B$141,""))=0),ROW(Data!$B$7:$B$141),""),ROW()-6)),"")</f>
        <v>2</v>
      </c>
      <c r="K8" s="19">
        <f t="array" aca="1" ref="K8" ca="1">IFERROR(INDIRECT("Data!F"&amp;SMALL(IF(NOT(LEN(IF(Data!$B$7:$B$141=2,Data!$B$7:$B$141,""))=0),ROW(Data!$B$7:$B$141),""),ROW()-6)),"")</f>
        <v>0.33420919999999998</v>
      </c>
      <c r="L8" s="20">
        <f t="array" aca="1" ref="L8" ca="1">IFERROR(INDIRECT("Data!H"&amp;SMALL(IF(NOT(LEN(IF(Data!$B$7:$B$141=2,Data!$B$7:$B$141,""))=0),ROW(Data!$B$7:$B$141),""),ROW()-6)),"")</f>
        <v>0.2137606</v>
      </c>
    </row>
    <row r="9" spans="2:14">
      <c r="B9" s="18">
        <f t="array" aca="1" ref="B9" ca="1">IFERROR(INDIRECT("Data!B"&amp;SMALL(IF(NOT(LEN(IF(Data!$B$7:$B$141=0,Data!$B$7:$B$141,""))=0),ROW(Data!$B$7:$B$141),""),ROW()-6)),"")</f>
        <v>0</v>
      </c>
      <c r="C9" s="19">
        <f t="array" aca="1" ref="C9" ca="1">IFERROR(INDIRECT("Data!F"&amp;SMALL(IF(NOT(LEN(IF(Data!$B$7:$B$141=0,Data!$B$7:$B$141,""))=0),ROW(Data!$B$7:$B$141),""),ROW()-6)),"")</f>
        <v>5.601892E-2</v>
      </c>
      <c r="D9" s="20">
        <f t="array" aca="1" ref="D9" ca="1">IFERROR(INDIRECT("Data!H"&amp;SMALL(IF(NOT(LEN(IF(Data!$B$7:$B$141=0,Data!$B$7:$B$141,""))=0),ROW(Data!$B$7:$B$141),""),ROW()-6)),"")</f>
        <v>0.29929660000000002</v>
      </c>
      <c r="F9" s="18">
        <f t="array" aca="1" ref="F9" ca="1">IFERROR(INDIRECT("Data!B"&amp;SMALL(IF(NOT(LEN(IF(Data!$B$7:$B$141=1,Data!$B$7:$B$141,""))=0),ROW(Data!$B$7:$B$141),""),ROW()-6)),"")</f>
        <v>1</v>
      </c>
      <c r="G9" s="19">
        <f t="array" aca="1" ref="G9" ca="1">IFERROR(INDIRECT("Data!F"&amp;SMALL(IF(NOT(LEN(IF(Data!$B$7:$B$141=1,Data!$B$7:$B$141,""))=0),ROW(Data!$B$7:$B$141),""),ROW()-6)),"")</f>
        <v>0.2428015</v>
      </c>
      <c r="H9" s="20">
        <f t="array" aca="1" ref="H9" ca="1">IFERROR(INDIRECT("Data!H"&amp;SMALL(IF(NOT(LEN(IF(Data!$B$7:$B$141=1,Data!$B$7:$B$141,""))=0),ROW(Data!$B$7:$B$141),""),ROW()-6)),"")</f>
        <v>0.27771420000000002</v>
      </c>
      <c r="J9" s="18">
        <f t="array" aca="1" ref="J9" ca="1">IFERROR(INDIRECT("Data!B"&amp;SMALL(IF(NOT(LEN(IF(Data!$B$7:$B$141=2,Data!$B$7:$B$141,""))=0),ROW(Data!$B$7:$B$141),""),ROW()-6)),"")</f>
        <v>2</v>
      </c>
      <c r="K9" s="19">
        <f t="array" aca="1" ref="K9" ca="1">IFERROR(INDIRECT("Data!F"&amp;SMALL(IF(NOT(LEN(IF(Data!$B$7:$B$141=2,Data!$B$7:$B$141,""))=0),ROW(Data!$B$7:$B$141),""),ROW()-6)),"")</f>
        <v>0.33405049999999997</v>
      </c>
      <c r="L9" s="20">
        <f t="array" aca="1" ref="L9" ca="1">IFERROR(INDIRECT("Data!H"&amp;SMALL(IF(NOT(LEN(IF(Data!$B$7:$B$141=2,Data!$B$7:$B$141,""))=0),ROW(Data!$B$7:$B$141),""),ROW()-6)),"")</f>
        <v>0.2137606</v>
      </c>
    </row>
    <row r="10" spans="2:14">
      <c r="B10" s="18">
        <f t="array" aca="1" ref="B10" ca="1">IFERROR(INDIRECT("Data!B"&amp;SMALL(IF(NOT(LEN(IF(Data!$B$7:$B$141=0,Data!$B$7:$B$141,""))=0),ROW(Data!$B$7:$B$141),""),ROW()-6)),"")</f>
        <v>0</v>
      </c>
      <c r="C10" s="19">
        <f t="array" aca="1" ref="C10" ca="1">IFERROR(INDIRECT("Data!F"&amp;SMALL(IF(NOT(LEN(IF(Data!$B$7:$B$141=0,Data!$B$7:$B$141,""))=0),ROW(Data!$B$7:$B$141),""),ROW()-6)),"")</f>
        <v>5.601892E-2</v>
      </c>
      <c r="D10" s="20">
        <f t="array" aca="1" ref="D10" ca="1">IFERROR(INDIRECT("Data!H"&amp;SMALL(IF(NOT(LEN(IF(Data!$B$7:$B$141=0,Data!$B$7:$B$141,""))=0),ROW(Data!$B$7:$B$141),""),ROW()-6)),"")</f>
        <v>0.2981857</v>
      </c>
      <c r="F10" s="18">
        <f t="array" aca="1" ref="F10" ca="1">IFERROR(INDIRECT("Data!B"&amp;SMALL(IF(NOT(LEN(IF(Data!$B$7:$B$141=1,Data!$B$7:$B$141,""))=0),ROW(Data!$B$7:$B$141),""),ROW()-6)),"")</f>
        <v>1</v>
      </c>
      <c r="G10" s="19">
        <f t="array" aca="1" ref="G10" ca="1">IFERROR(INDIRECT("Data!F"&amp;SMALL(IF(NOT(LEN(IF(Data!$B$7:$B$141=1,Data!$B$7:$B$141,""))=0),ROW(Data!$B$7:$B$141),""),ROW()-6)),"")</f>
        <v>0.2428015</v>
      </c>
      <c r="H10" s="20">
        <f t="array" aca="1" ref="H10" ca="1">IFERROR(INDIRECT("Data!H"&amp;SMALL(IF(NOT(LEN(IF(Data!$B$7:$B$141=1,Data!$B$7:$B$141,""))=0),ROW(Data!$B$7:$B$141),""),ROW()-6)),"")</f>
        <v>0.27771420000000002</v>
      </c>
      <c r="J10" s="18">
        <f t="array" aca="1" ref="J10" ca="1">IFERROR(INDIRECT("Data!B"&amp;SMALL(IF(NOT(LEN(IF(Data!$B$7:$B$141=2,Data!$B$7:$B$141,""))=0),ROW(Data!$B$7:$B$141),""),ROW()-6)),"")</f>
        <v>2</v>
      </c>
      <c r="K10" s="19">
        <f t="array" aca="1" ref="K10" ca="1">IFERROR(INDIRECT("Data!F"&amp;SMALL(IF(NOT(LEN(IF(Data!$B$7:$B$141=2,Data!$B$7:$B$141,""))=0),ROW(Data!$B$7:$B$141),""),ROW()-6)),"")</f>
        <v>0.33389180000000002</v>
      </c>
      <c r="L10" s="20">
        <f t="array" aca="1" ref="L10" ca="1">IFERROR(INDIRECT("Data!H"&amp;SMALL(IF(NOT(LEN(IF(Data!$B$7:$B$141=2,Data!$B$7:$B$141,""))=0),ROW(Data!$B$7:$B$141),""),ROW()-6)),"")</f>
        <v>0.2137606</v>
      </c>
    </row>
    <row r="11" spans="2:14">
      <c r="B11" s="18">
        <f t="array" aca="1" ref="B11" ca="1">IFERROR(INDIRECT("Data!B"&amp;SMALL(IF(NOT(LEN(IF(Data!$B$7:$B$141=0,Data!$B$7:$B$141,""))=0),ROW(Data!$B$7:$B$141),""),ROW()-6)),"")</f>
        <v>0</v>
      </c>
      <c r="C11" s="19">
        <f t="array" aca="1" ref="C11" ca="1">IFERROR(INDIRECT("Data!F"&amp;SMALL(IF(NOT(LEN(IF(Data!$B$7:$B$141=0,Data!$B$7:$B$141,""))=0),ROW(Data!$B$7:$B$141),""),ROW()-6)),"")</f>
        <v>5.601892E-2</v>
      </c>
      <c r="D11" s="20">
        <f t="array" aca="1" ref="D11" ca="1">IFERROR(INDIRECT("Data!H"&amp;SMALL(IF(NOT(LEN(IF(Data!$B$7:$B$141=0,Data!$B$7:$B$141,""))=0),ROW(Data!$B$7:$B$141),""),ROW()-6)),"")</f>
        <v>0.29723349999999998</v>
      </c>
      <c r="F11" s="18">
        <f t="array" aca="1" ref="F11" ca="1">IFERROR(INDIRECT("Data!B"&amp;SMALL(IF(NOT(LEN(IF(Data!$B$7:$B$141=1,Data!$B$7:$B$141,""))=0),ROW(Data!$B$7:$B$141),""),ROW()-6)),"")</f>
        <v>1</v>
      </c>
      <c r="G11" s="19">
        <f t="array" aca="1" ref="G11" ca="1">IFERROR(INDIRECT("Data!F"&amp;SMALL(IF(NOT(LEN(IF(Data!$B$7:$B$141=1,Data!$B$7:$B$141,""))=0),ROW(Data!$B$7:$B$141),""),ROW()-6)),"")</f>
        <v>0.23185169999999999</v>
      </c>
      <c r="H11" s="20">
        <f t="array" aca="1" ref="H11" ca="1">IFERROR(INDIRECT("Data!H"&amp;SMALL(IF(NOT(LEN(IF(Data!$B$7:$B$141=1,Data!$B$7:$B$141,""))=0),ROW(Data!$B$7:$B$141),""),ROW()-6)),"")</f>
        <v>0.27771420000000002</v>
      </c>
      <c r="J11" s="18">
        <f t="array" aca="1" ref="J11" ca="1">IFERROR(INDIRECT("Data!B"&amp;SMALL(IF(NOT(LEN(IF(Data!$B$7:$B$141=2,Data!$B$7:$B$141,""))=0),ROW(Data!$B$7:$B$141),""),ROW()-6)),"")</f>
        <v>2</v>
      </c>
      <c r="K11" s="19">
        <f t="array" aca="1" ref="K11" ca="1">IFERROR(INDIRECT("Data!F"&amp;SMALL(IF(NOT(LEN(IF(Data!$B$7:$B$141=2,Data!$B$7:$B$141,""))=0),ROW(Data!$B$7:$B$141),""),ROW()-6)),"")</f>
        <v>0.3337331</v>
      </c>
      <c r="L11" s="20">
        <f t="array" aca="1" ref="L11" ca="1">IFERROR(INDIRECT("Data!H"&amp;SMALL(IF(NOT(LEN(IF(Data!$B$7:$B$141=2,Data!$B$7:$B$141,""))=0),ROW(Data!$B$7:$B$141),""),ROW()-6)),"")</f>
        <v>0.2137606</v>
      </c>
    </row>
    <row r="12" spans="2:14" ht="23.25">
      <c r="B12" s="18">
        <f t="array" aca="1" ref="B12" ca="1">IFERROR(INDIRECT("Data!B"&amp;SMALL(IF(NOT(LEN(IF(Data!$B$7:$B$141=0,Data!$B$7:$B$141,""))=0),ROW(Data!$B$7:$B$141),""),ROW()-6)),"")</f>
        <v>0</v>
      </c>
      <c r="C12" s="19">
        <f t="array" aca="1" ref="C12" ca="1">IFERROR(INDIRECT("Data!F"&amp;SMALL(IF(NOT(LEN(IF(Data!$B$7:$B$141=0,Data!$B$7:$B$141,""))=0),ROW(Data!$B$7:$B$141),""),ROW()-6)),"")</f>
        <v>5.601892E-2</v>
      </c>
      <c r="D12" s="20">
        <f t="array" aca="1" ref="D12" ca="1">IFERROR(INDIRECT("Data!H"&amp;SMALL(IF(NOT(LEN(IF(Data!$B$7:$B$141=0,Data!$B$7:$B$141,""))=0),ROW(Data!$B$7:$B$141),""),ROW()-6)),"")</f>
        <v>0.29628139999999997</v>
      </c>
      <c r="F12" s="18">
        <f t="array" aca="1" ref="F12" ca="1">IFERROR(INDIRECT("Data!B"&amp;SMALL(IF(NOT(LEN(IF(Data!$B$7:$B$141=1,Data!$B$7:$B$141,""))=0),ROW(Data!$B$7:$B$141),""),ROW()-6)),"")</f>
        <v>1</v>
      </c>
      <c r="G12" s="19">
        <f t="array" aca="1" ref="G12" ca="1">IFERROR(INDIRECT("Data!F"&amp;SMALL(IF(NOT(LEN(IF(Data!$B$7:$B$141=1,Data!$B$7:$B$141,""))=0),ROW(Data!$B$7:$B$141),""),ROW()-6)),"")</f>
        <v>0.23185169999999999</v>
      </c>
      <c r="H12" s="20">
        <f t="array" aca="1" ref="H12" ca="1">IFERROR(INDIRECT("Data!H"&amp;SMALL(IF(NOT(LEN(IF(Data!$B$7:$B$141=1,Data!$B$7:$B$141,""))=0),ROW(Data!$B$7:$B$141),""),ROW()-6)),"")</f>
        <v>0.27771420000000002</v>
      </c>
      <c r="J12" s="18">
        <f t="array" aca="1" ref="J12" ca="1">IFERROR(INDIRECT("Data!B"&amp;SMALL(IF(NOT(LEN(IF(Data!$B$7:$B$141=2,Data!$B$7:$B$141,""))=0),ROW(Data!$B$7:$B$141),""),ROW()-6)),"")</f>
        <v>2</v>
      </c>
      <c r="K12" s="19">
        <f t="array" aca="1" ref="K12" ca="1">IFERROR(INDIRECT("Data!F"&amp;SMALL(IF(NOT(LEN(IF(Data!$B$7:$B$141=2,Data!$B$7:$B$141,""))=0),ROW(Data!$B$7:$B$141),""),ROW()-6)),"")</f>
        <v>0.33341569999999998</v>
      </c>
      <c r="L12" s="20">
        <f t="array" aca="1" ref="L12" ca="1">IFERROR(INDIRECT("Data!H"&amp;SMALL(IF(NOT(LEN(IF(Data!$B$7:$B$141=2,Data!$B$7:$B$141,""))=0),ROW(Data!$B$7:$B$141),""),ROW()-6)),"")</f>
        <v>0.21407799999999999</v>
      </c>
      <c r="N12" s="16" t="s">
        <v>0</v>
      </c>
    </row>
    <row r="13" spans="2:14">
      <c r="B13" s="18">
        <f t="array" aca="1" ref="B13" ca="1">IFERROR(INDIRECT("Data!B"&amp;SMALL(IF(NOT(LEN(IF(Data!$B$7:$B$141=0,Data!$B$7:$B$141,""))=0),ROW(Data!$B$7:$B$141),""),ROW()-6)),"")</f>
        <v>0</v>
      </c>
      <c r="C13" s="19">
        <f t="array" aca="1" ref="C13" ca="1">IFERROR(INDIRECT("Data!F"&amp;SMALL(IF(NOT(LEN(IF(Data!$B$7:$B$141=0,Data!$B$7:$B$141,""))=0),ROW(Data!$B$7:$B$141),""),ROW()-6)),"")</f>
        <v>5.601892E-2</v>
      </c>
      <c r="D13" s="20">
        <f t="array" aca="1" ref="D13" ca="1">IFERROR(INDIRECT("Data!H"&amp;SMALL(IF(NOT(LEN(IF(Data!$B$7:$B$141=0,Data!$B$7:$B$141,""))=0),ROW(Data!$B$7:$B$141),""),ROW()-6)),"")</f>
        <v>0.29548790000000003</v>
      </c>
      <c r="F13" s="18">
        <f t="array" aca="1" ref="F13" ca="1">IFERROR(INDIRECT("Data!B"&amp;SMALL(IF(NOT(LEN(IF(Data!$B$7:$B$141=1,Data!$B$7:$B$141,""))=0),ROW(Data!$B$7:$B$141),""),ROW()-6)),"")</f>
        <v>1</v>
      </c>
      <c r="G13" s="19">
        <f t="array" aca="1" ref="G13" ca="1">IFERROR(INDIRECT("Data!F"&amp;SMALL(IF(NOT(LEN(IF(Data!$B$7:$B$141=1,Data!$B$7:$B$141,""))=0),ROW(Data!$B$7:$B$141),""),ROW()-6)),"")</f>
        <v>0.23185169999999999</v>
      </c>
      <c r="H13" s="20">
        <f t="array" aca="1" ref="H13" ca="1">IFERROR(INDIRECT("Data!H"&amp;SMALL(IF(NOT(LEN(IF(Data!$B$7:$B$141=1,Data!$B$7:$B$141,""))=0),ROW(Data!$B$7:$B$141),""),ROW()-6)),"")</f>
        <v>0.27771420000000002</v>
      </c>
      <c r="J13" s="18">
        <f t="array" aca="1" ref="J13" ca="1">IFERROR(INDIRECT("Data!B"&amp;SMALL(IF(NOT(LEN(IF(Data!$B$7:$B$141=2,Data!$B$7:$B$141,""))=0),ROW(Data!$B$7:$B$141),""),ROW()-6)),"")</f>
        <v>2</v>
      </c>
      <c r="K13" s="19">
        <f t="array" aca="1" ref="K13" ca="1">IFERROR(INDIRECT("Data!F"&amp;SMALL(IF(NOT(LEN(IF(Data!$B$7:$B$141=2,Data!$B$7:$B$141,""))=0),ROW(Data!$B$7:$B$141),""),ROW()-6)),"")</f>
        <v>0.33325700000000003</v>
      </c>
      <c r="L13" s="20">
        <f t="array" aca="1" ref="L13" ca="1">IFERROR(INDIRECT("Data!H"&amp;SMALL(IF(NOT(LEN(IF(Data!$B$7:$B$141=2,Data!$B$7:$B$141,""))=0),ROW(Data!$B$7:$B$141),""),ROW()-6)),"")</f>
        <v>0.21407799999999999</v>
      </c>
    </row>
    <row r="14" spans="2:14">
      <c r="B14" s="18">
        <f t="array" aca="1" ref="B14" ca="1">IFERROR(INDIRECT("Data!B"&amp;SMALL(IF(NOT(LEN(IF(Data!$B$7:$B$141=0,Data!$B$7:$B$141,""))=0),ROW(Data!$B$7:$B$141),""),ROW()-6)),"")</f>
        <v>0</v>
      </c>
      <c r="C14" s="19">
        <f t="array" aca="1" ref="C14" ca="1">IFERROR(INDIRECT("Data!F"&amp;SMALL(IF(NOT(LEN(IF(Data!$B$7:$B$141=0,Data!$B$7:$B$141,""))=0),ROW(Data!$B$7:$B$141),""),ROW()-6)),"")</f>
        <v>5.5860229999999997E-2</v>
      </c>
      <c r="D14" s="20">
        <f t="array" aca="1" ref="D14" ca="1">IFERROR(INDIRECT("Data!H"&amp;SMALL(IF(NOT(LEN(IF(Data!$B$7:$B$141=0,Data!$B$7:$B$141,""))=0),ROW(Data!$B$7:$B$141),""),ROW()-6)),"")</f>
        <v>0.29453570000000001</v>
      </c>
      <c r="F14" s="18">
        <f t="array" aca="1" ref="F14" ca="1">IFERROR(INDIRECT("Data!B"&amp;SMALL(IF(NOT(LEN(IF(Data!$B$7:$B$141=1,Data!$B$7:$B$141,""))=0),ROW(Data!$B$7:$B$141),""),ROW()-6)),"")</f>
        <v>1</v>
      </c>
      <c r="G14" s="19">
        <f t="array" aca="1" ref="G14" ca="1">IFERROR(INDIRECT("Data!F"&amp;SMALL(IF(NOT(LEN(IF(Data!$B$7:$B$141=1,Data!$B$7:$B$141,""))=0),ROW(Data!$B$7:$B$141),""),ROW()-6)),"")</f>
        <v>0.2253452</v>
      </c>
      <c r="H14" s="20">
        <f t="array" aca="1" ref="H14" ca="1">IFERROR(INDIRECT("Data!H"&amp;SMALL(IF(NOT(LEN(IF(Data!$B$7:$B$141=1,Data!$B$7:$B$141,""))=0),ROW(Data!$B$7:$B$141),""),ROW()-6)),"")</f>
        <v>0.27755550000000001</v>
      </c>
      <c r="J14" s="18">
        <f t="array" aca="1" ref="J14" ca="1">IFERROR(INDIRECT("Data!B"&amp;SMALL(IF(NOT(LEN(IF(Data!$B$7:$B$141=2,Data!$B$7:$B$141,""))=0),ROW(Data!$B$7:$B$141),""),ROW()-6)),"")</f>
        <v>2</v>
      </c>
      <c r="K14" s="19">
        <f t="array" aca="1" ref="K14" ca="1">IFERROR(INDIRECT("Data!F"&amp;SMALL(IF(NOT(LEN(IF(Data!$B$7:$B$141=2,Data!$B$7:$B$141,""))=0),ROW(Data!$B$7:$B$141),""),ROW()-6)),"")</f>
        <v>0.33309830000000001</v>
      </c>
      <c r="L14" s="20">
        <f t="array" aca="1" ref="L14" ca="1">IFERROR(INDIRECT("Data!H"&amp;SMALL(IF(NOT(LEN(IF(Data!$B$7:$B$141=2,Data!$B$7:$B$141,""))=0),ROW(Data!$B$7:$B$141),""),ROW()-6)),"")</f>
        <v>0.21407799999999999</v>
      </c>
    </row>
    <row r="15" spans="2:14">
      <c r="B15" s="18">
        <f t="array" aca="1" ref="B15" ca="1">IFERROR(INDIRECT("Data!B"&amp;SMALL(IF(NOT(LEN(IF(Data!$B$7:$B$141=0,Data!$B$7:$B$141,""))=0),ROW(Data!$B$7:$B$141),""),ROW()-6)),"")</f>
        <v>0</v>
      </c>
      <c r="C15" s="19">
        <f t="array" aca="1" ref="C15" ca="1">IFERROR(INDIRECT("Data!F"&amp;SMALL(IF(NOT(LEN(IF(Data!$B$7:$B$141=0,Data!$B$7:$B$141,""))=0),ROW(Data!$B$7:$B$141),""),ROW()-6)),"")</f>
        <v>5.5860229999999997E-2</v>
      </c>
      <c r="D15" s="20">
        <f t="array" aca="1" ref="D15" ca="1">IFERROR(INDIRECT("Data!H"&amp;SMALL(IF(NOT(LEN(IF(Data!$B$7:$B$141=0,Data!$B$7:$B$141,""))=0),ROW(Data!$B$7:$B$141),""),ROW()-6)),"")</f>
        <v>0.2935836</v>
      </c>
      <c r="F15" s="18">
        <f t="array" aca="1" ref="F15" ca="1">IFERROR(INDIRECT("Data!B"&amp;SMALL(IF(NOT(LEN(IF(Data!$B$7:$B$141=1,Data!$B$7:$B$141,""))=0),ROW(Data!$B$7:$B$141),""),ROW()-6)),"")</f>
        <v>1</v>
      </c>
      <c r="G15" s="19">
        <f t="array" aca="1" ref="G15" ca="1">IFERROR(INDIRECT("Data!F"&amp;SMALL(IF(NOT(LEN(IF(Data!$B$7:$B$141=1,Data!$B$7:$B$141,""))=0),ROW(Data!$B$7:$B$141),""),ROW()-6)),"")</f>
        <v>0.2253452</v>
      </c>
      <c r="H15" s="20">
        <f t="array" aca="1" ref="H15" ca="1">IFERROR(INDIRECT("Data!H"&amp;SMALL(IF(NOT(LEN(IF(Data!$B$7:$B$141=1,Data!$B$7:$B$141,""))=0),ROW(Data!$B$7:$B$141),""),ROW()-6)),"")</f>
        <v>0.27755550000000001</v>
      </c>
      <c r="J15" s="18">
        <f t="array" aca="1" ref="J15" ca="1">IFERROR(INDIRECT("Data!B"&amp;SMALL(IF(NOT(LEN(IF(Data!$B$7:$B$141=2,Data!$B$7:$B$141,""))=0),ROW(Data!$B$7:$B$141),""),ROW()-6)),"")</f>
        <v>2</v>
      </c>
      <c r="K15" s="19">
        <f t="array" aca="1" ref="K15" ca="1">IFERROR(INDIRECT("Data!F"&amp;SMALL(IF(NOT(LEN(IF(Data!$B$7:$B$141=2,Data!$B$7:$B$141,""))=0),ROW(Data!$B$7:$B$141),""),ROW()-6)),"")</f>
        <v>0.3329396</v>
      </c>
      <c r="L15" s="20">
        <f t="array" aca="1" ref="L15" ca="1">IFERROR(INDIRECT("Data!H"&amp;SMALL(IF(NOT(LEN(IF(Data!$B$7:$B$141=2,Data!$B$7:$B$141,""))=0),ROW(Data!$B$7:$B$141),""),ROW()-6)),"")</f>
        <v>0.21407799999999999</v>
      </c>
    </row>
    <row r="16" spans="2:14">
      <c r="B16" s="18">
        <f t="array" aca="1" ref="B16" ca="1">IFERROR(INDIRECT("Data!B"&amp;SMALL(IF(NOT(LEN(IF(Data!$B$7:$B$141=0,Data!$B$7:$B$141,""))=0),ROW(Data!$B$7:$B$141),""),ROW()-6)),"")</f>
        <v>0</v>
      </c>
      <c r="C16" s="19">
        <f t="array" aca="1" ref="C16" ca="1">IFERROR(INDIRECT("Data!F"&amp;SMALL(IF(NOT(LEN(IF(Data!$B$7:$B$141=0,Data!$B$7:$B$141,""))=0),ROW(Data!$B$7:$B$141),""),ROW()-6)),"")</f>
        <v>5.5860229999999997E-2</v>
      </c>
      <c r="D16" s="20">
        <f t="array" aca="1" ref="D16" ca="1">IFERROR(INDIRECT("Data!H"&amp;SMALL(IF(NOT(LEN(IF(Data!$B$7:$B$141=0,Data!$B$7:$B$141,""))=0),ROW(Data!$B$7:$B$141),""),ROW()-6)),"")</f>
        <v>0.29247269999999997</v>
      </c>
      <c r="F16" s="18">
        <f t="array" aca="1" ref="F16" ca="1">IFERROR(INDIRECT("Data!B"&amp;SMALL(IF(NOT(LEN(IF(Data!$B$7:$B$141=1,Data!$B$7:$B$141,""))=0),ROW(Data!$B$7:$B$141),""),ROW()-6)),"")</f>
        <v>1</v>
      </c>
      <c r="G16" s="19">
        <f t="array" aca="1" ref="G16" ca="1">IFERROR(INDIRECT("Data!F"&amp;SMALL(IF(NOT(LEN(IF(Data!$B$7:$B$141=1,Data!$B$7:$B$141,""))=0),ROW(Data!$B$7:$B$141),""),ROW()-6)),"")</f>
        <v>0.2215366</v>
      </c>
      <c r="H16" s="20">
        <f t="array" aca="1" ref="H16" ca="1">IFERROR(INDIRECT("Data!H"&amp;SMALL(IF(NOT(LEN(IF(Data!$B$7:$B$141=1,Data!$B$7:$B$141,""))=0),ROW(Data!$B$7:$B$141),""),ROW()-6)),"")</f>
        <v>0.27755550000000001</v>
      </c>
      <c r="J16" s="18">
        <f t="array" aca="1" ref="J16" ca="1">IFERROR(INDIRECT("Data!B"&amp;SMALL(IF(NOT(LEN(IF(Data!$B$7:$B$141=2,Data!$B$7:$B$141,""))=0),ROW(Data!$B$7:$B$141),""),ROW()-6)),"")</f>
        <v>2</v>
      </c>
      <c r="K16" s="19">
        <f t="array" aca="1" ref="K16" ca="1">IFERROR(INDIRECT("Data!F"&amp;SMALL(IF(NOT(LEN(IF(Data!$B$7:$B$141=2,Data!$B$7:$B$141,""))=0),ROW(Data!$B$7:$B$141),""),ROW()-6)),"")</f>
        <v>0.3329396</v>
      </c>
      <c r="L16" s="20">
        <f t="array" aca="1" ref="L16" ca="1">IFERROR(INDIRECT("Data!H"&amp;SMALL(IF(NOT(LEN(IF(Data!$B$7:$B$141=2,Data!$B$7:$B$141,""))=0),ROW(Data!$B$7:$B$141),""),ROW()-6)),"")</f>
        <v>0.21407799999999999</v>
      </c>
    </row>
    <row r="17" spans="2:12">
      <c r="B17" s="18">
        <f t="array" aca="1" ref="B17" ca="1">IFERROR(INDIRECT("Data!B"&amp;SMALL(IF(NOT(LEN(IF(Data!$B$7:$B$141=0,Data!$B$7:$B$141,""))=0),ROW(Data!$B$7:$B$141),""),ROW()-6)),"")</f>
        <v>0</v>
      </c>
      <c r="C17" s="19">
        <f t="array" aca="1" ref="C17" ca="1">IFERROR(INDIRECT("Data!F"&amp;SMALL(IF(NOT(LEN(IF(Data!$B$7:$B$141=0,Data!$B$7:$B$141,""))=0),ROW(Data!$B$7:$B$141),""),ROW()-6)),"")</f>
        <v>5.5860229999999997E-2</v>
      </c>
      <c r="D17" s="20">
        <f t="array" aca="1" ref="D17" ca="1">IFERROR(INDIRECT("Data!H"&amp;SMALL(IF(NOT(LEN(IF(Data!$B$7:$B$141=0,Data!$B$7:$B$141,""))=0),ROW(Data!$B$7:$B$141),""),ROW()-6)),"")</f>
        <v>0.29167929999999997</v>
      </c>
      <c r="F17" s="18">
        <f t="array" aca="1" ref="F17" ca="1">IFERROR(INDIRECT("Data!B"&amp;SMALL(IF(NOT(LEN(IF(Data!$B$7:$B$141=1,Data!$B$7:$B$141,""))=0),ROW(Data!$B$7:$B$141),""),ROW()-6)),"")</f>
        <v>1</v>
      </c>
      <c r="G17" s="19">
        <f t="array" aca="1" ref="G17" ca="1">IFERROR(INDIRECT("Data!F"&amp;SMALL(IF(NOT(LEN(IF(Data!$B$7:$B$141=1,Data!$B$7:$B$141,""))=0),ROW(Data!$B$7:$B$141),""),ROW()-6)),"")</f>
        <v>0.2215366</v>
      </c>
      <c r="H17" s="20">
        <f t="array" aca="1" ref="H17" ca="1">IFERROR(INDIRECT("Data!H"&amp;SMALL(IF(NOT(LEN(IF(Data!$B$7:$B$141=1,Data!$B$7:$B$141,""))=0),ROW(Data!$B$7:$B$141),""),ROW()-6)),"")</f>
        <v>0.27755550000000001</v>
      </c>
      <c r="J17" s="18">
        <f t="array" aca="1" ref="J17" ca="1">IFERROR(INDIRECT("Data!B"&amp;SMALL(IF(NOT(LEN(IF(Data!$B$7:$B$141=2,Data!$B$7:$B$141,""))=0),ROW(Data!$B$7:$B$141),""),ROW()-6)),"")</f>
        <v>2</v>
      </c>
      <c r="K17" s="19">
        <f t="array" aca="1" ref="K17" ca="1">IFERROR(INDIRECT("Data!F"&amp;SMALL(IF(NOT(LEN(IF(Data!$B$7:$B$141=2,Data!$B$7:$B$141,""))=0),ROW(Data!$B$7:$B$141),""),ROW()-6)),"")</f>
        <v>0.33278089999999999</v>
      </c>
      <c r="L17" s="20">
        <f t="array" aca="1" ref="L17" ca="1">IFERROR(INDIRECT("Data!H"&amp;SMALL(IF(NOT(LEN(IF(Data!$B$7:$B$141=2,Data!$B$7:$B$141,""))=0),ROW(Data!$B$7:$B$141),""),ROW()-6)),"")</f>
        <v>0.2142367</v>
      </c>
    </row>
    <row r="18" spans="2:12">
      <c r="B18" s="18">
        <f t="array" aca="1" ref="B18" ca="1">IFERROR(INDIRECT("Data!B"&amp;SMALL(IF(NOT(LEN(IF(Data!$B$7:$B$141=0,Data!$B$7:$B$141,""))=0),ROW(Data!$B$7:$B$141),""),ROW()-6)),"")</f>
        <v>0</v>
      </c>
      <c r="C18" s="19">
        <f t="array" aca="1" ref="C18" ca="1">IFERROR(INDIRECT("Data!F"&amp;SMALL(IF(NOT(LEN(IF(Data!$B$7:$B$141=0,Data!$B$7:$B$141,""))=0),ROW(Data!$B$7:$B$141),""),ROW()-6)),"")</f>
        <v>5.5860229999999997E-2</v>
      </c>
      <c r="D18" s="20">
        <f t="array" aca="1" ref="D18" ca="1">IFERROR(INDIRECT("Data!H"&amp;SMALL(IF(NOT(LEN(IF(Data!$B$7:$B$141=0,Data!$B$7:$B$141,""))=0),ROW(Data!$B$7:$B$141),""),ROW()-6)),"")</f>
        <v>0.2905684</v>
      </c>
      <c r="F18" s="18">
        <f t="array" aca="1" ref="F18" ca="1">IFERROR(INDIRECT("Data!B"&amp;SMALL(IF(NOT(LEN(IF(Data!$B$7:$B$141=1,Data!$B$7:$B$141,""))=0),ROW(Data!$B$7:$B$141),""),ROW()-6)),"")</f>
        <v>1</v>
      </c>
      <c r="G18" s="19">
        <f t="array" aca="1" ref="G18" ca="1">IFERROR(INDIRECT("Data!F"&amp;SMALL(IF(NOT(LEN(IF(Data!$B$7:$B$141=1,Data!$B$7:$B$141,""))=0),ROW(Data!$B$7:$B$141),""),ROW()-6)),"")</f>
        <v>0.2191562</v>
      </c>
      <c r="H18" s="20">
        <f t="array" aca="1" ref="H18" ca="1">IFERROR(INDIRECT("Data!H"&amp;SMALL(IF(NOT(LEN(IF(Data!$B$7:$B$141=1,Data!$B$7:$B$141,""))=0),ROW(Data!$B$7:$B$141),""),ROW()-6)),"")</f>
        <v>0.27755550000000001</v>
      </c>
      <c r="J18" s="18">
        <f t="array" aca="1" ref="J18" ca="1">IFERROR(INDIRECT("Data!B"&amp;SMALL(IF(NOT(LEN(IF(Data!$B$7:$B$141=2,Data!$B$7:$B$141,""))=0),ROW(Data!$B$7:$B$141),""),ROW()-6)),"")</f>
        <v>2</v>
      </c>
      <c r="K18" s="19">
        <f t="array" aca="1" ref="K18" ca="1">IFERROR(INDIRECT("Data!F"&amp;SMALL(IF(NOT(LEN(IF(Data!$B$7:$B$141=2,Data!$B$7:$B$141,""))=0),ROW(Data!$B$7:$B$141),""),ROW()-6)),"")</f>
        <v>0.33246360000000003</v>
      </c>
      <c r="L18" s="20">
        <f t="array" aca="1" ref="L18" ca="1">IFERROR(INDIRECT("Data!H"&amp;SMALL(IF(NOT(LEN(IF(Data!$B$7:$B$141=2,Data!$B$7:$B$141,""))=0),ROW(Data!$B$7:$B$141),""),ROW()-6)),"")</f>
        <v>0.2142367</v>
      </c>
    </row>
    <row r="19" spans="2:12">
      <c r="B19" s="18">
        <f t="array" aca="1" ref="B19" ca="1">IFERROR(INDIRECT("Data!B"&amp;SMALL(IF(NOT(LEN(IF(Data!$B$7:$B$141=0,Data!$B$7:$B$141,""))=0),ROW(Data!$B$7:$B$141),""),ROW()-6)),"")</f>
        <v>0</v>
      </c>
      <c r="C19" s="19">
        <f t="array" aca="1" ref="C19" ca="1">IFERROR(INDIRECT("Data!F"&amp;SMALL(IF(NOT(LEN(IF(Data!$B$7:$B$141=0,Data!$B$7:$B$141,""))=0),ROW(Data!$B$7:$B$141),""),ROW()-6)),"")</f>
        <v>5.5860229999999997E-2</v>
      </c>
      <c r="D19" s="20">
        <f t="array" aca="1" ref="D19" ca="1">IFERROR(INDIRECT("Data!H"&amp;SMALL(IF(NOT(LEN(IF(Data!$B$7:$B$141=0,Data!$B$7:$B$141,""))=0),ROW(Data!$B$7:$B$141),""),ROW()-6)),"")</f>
        <v>0.2897749</v>
      </c>
      <c r="F19" s="18">
        <f t="array" aca="1" ref="F19" ca="1">IFERROR(INDIRECT("Data!B"&amp;SMALL(IF(NOT(LEN(IF(Data!$B$7:$B$141=1,Data!$B$7:$B$141,""))=0),ROW(Data!$B$7:$B$141),""),ROW()-6)),"")</f>
        <v>1</v>
      </c>
      <c r="G19" s="19">
        <f t="array" aca="1" ref="G19" ca="1">IFERROR(INDIRECT("Data!F"&amp;SMALL(IF(NOT(LEN(IF(Data!$B$7:$B$141=1,Data!$B$7:$B$141,""))=0),ROW(Data!$B$7:$B$141),""),ROW()-6)),"")</f>
        <v>0.2191562</v>
      </c>
      <c r="H19" s="20">
        <f t="array" aca="1" ref="H19" ca="1">IFERROR(INDIRECT("Data!H"&amp;SMALL(IF(NOT(LEN(IF(Data!$B$7:$B$141=1,Data!$B$7:$B$141,""))=0),ROW(Data!$B$7:$B$141),""),ROW()-6)),"")</f>
        <v>0.27755550000000001</v>
      </c>
      <c r="J19" s="18">
        <f t="array" aca="1" ref="J19" ca="1">IFERROR(INDIRECT("Data!B"&amp;SMALL(IF(NOT(LEN(IF(Data!$B$7:$B$141=2,Data!$B$7:$B$141,""))=0),ROW(Data!$B$7:$B$141),""),ROW()-6)),"")</f>
        <v>2</v>
      </c>
      <c r="K19" s="19">
        <f t="array" aca="1" ref="K19" ca="1">IFERROR(INDIRECT("Data!F"&amp;SMALL(IF(NOT(LEN(IF(Data!$B$7:$B$141=2,Data!$B$7:$B$141,""))=0),ROW(Data!$B$7:$B$141),""),ROW()-6)),"")</f>
        <v>0.33230490000000001</v>
      </c>
      <c r="L19" s="20">
        <f t="array" aca="1" ref="L19" ca="1">IFERROR(INDIRECT("Data!H"&amp;SMALL(IF(NOT(LEN(IF(Data!$B$7:$B$141=2,Data!$B$7:$B$141,""))=0),ROW(Data!$B$7:$B$141),""),ROW()-6)),"")</f>
        <v>0.2142367</v>
      </c>
    </row>
    <row r="20" spans="2:12">
      <c r="B20" s="18">
        <f t="array" aca="1" ref="B20" ca="1">IFERROR(INDIRECT("Data!B"&amp;SMALL(IF(NOT(LEN(IF(Data!$B$7:$B$141=0,Data!$B$7:$B$141,""))=0),ROW(Data!$B$7:$B$141),""),ROW()-6)),"")</f>
        <v>0</v>
      </c>
      <c r="C20" s="19">
        <f t="array" aca="1" ref="C20" ca="1">IFERROR(INDIRECT("Data!F"&amp;SMALL(IF(NOT(LEN(IF(Data!$B$7:$B$141=0,Data!$B$7:$B$141,""))=0),ROW(Data!$B$7:$B$141),""),ROW()-6)),"")</f>
        <v>5.5860229999999997E-2</v>
      </c>
      <c r="D20" s="20">
        <f t="array" aca="1" ref="D20" ca="1">IFERROR(INDIRECT("Data!H"&amp;SMALL(IF(NOT(LEN(IF(Data!$B$7:$B$141=0,Data!$B$7:$B$141,""))=0),ROW(Data!$B$7:$B$141),""),ROW()-6)),"")</f>
        <v>0.28866399999999998</v>
      </c>
      <c r="F20" s="18">
        <f t="array" aca="1" ref="F20" ca="1">IFERROR(INDIRECT("Data!B"&amp;SMALL(IF(NOT(LEN(IF(Data!$B$7:$B$141=1,Data!$B$7:$B$141,""))=0),ROW(Data!$B$7:$B$141),""),ROW()-6)),"")</f>
        <v>1</v>
      </c>
      <c r="G20" s="19">
        <f t="array" aca="1" ref="G20" ca="1">IFERROR(INDIRECT("Data!F"&amp;SMALL(IF(NOT(LEN(IF(Data!$B$7:$B$141=1,Data!$B$7:$B$141,""))=0),ROW(Data!$B$7:$B$141),""),ROW()-6)),"")</f>
        <v>0.2177279</v>
      </c>
      <c r="H20" s="20">
        <f t="array" aca="1" ref="H20" ca="1">IFERROR(INDIRECT("Data!H"&amp;SMALL(IF(NOT(LEN(IF(Data!$B$7:$B$141=1,Data!$B$7:$B$141,""))=0),ROW(Data!$B$7:$B$141),""),ROW()-6)),"")</f>
        <v>0.27755550000000001</v>
      </c>
      <c r="J20" s="18">
        <f t="array" aca="1" ref="J20" ca="1">IFERROR(INDIRECT("Data!B"&amp;SMALL(IF(NOT(LEN(IF(Data!$B$7:$B$141=2,Data!$B$7:$B$141,""))=0),ROW(Data!$B$7:$B$141),""),ROW()-6)),"")</f>
        <v>2</v>
      </c>
      <c r="K20" s="19">
        <f t="array" aca="1" ref="K20" ca="1">IFERROR(INDIRECT("Data!F"&amp;SMALL(IF(NOT(LEN(IF(Data!$B$7:$B$141=2,Data!$B$7:$B$141,""))=0),ROW(Data!$B$7:$B$141),""),ROW()-6)),"")</f>
        <v>0.3321462</v>
      </c>
      <c r="L20" s="20">
        <f t="array" aca="1" ref="L20" ca="1">IFERROR(INDIRECT("Data!H"&amp;SMALL(IF(NOT(LEN(IF(Data!$B$7:$B$141=2,Data!$B$7:$B$141,""))=0),ROW(Data!$B$7:$B$141),""),ROW()-6)),"")</f>
        <v>0.2142367</v>
      </c>
    </row>
    <row r="21" spans="2:12">
      <c r="B21" s="18">
        <f t="array" aca="1" ref="B21" ca="1">IFERROR(INDIRECT("Data!B"&amp;SMALL(IF(NOT(LEN(IF(Data!$B$7:$B$141=0,Data!$B$7:$B$141,""))=0),ROW(Data!$B$7:$B$141),""),ROW()-6)),"")</f>
        <v>0</v>
      </c>
      <c r="C21" s="19">
        <f t="array" aca="1" ref="C21" ca="1">IFERROR(INDIRECT("Data!F"&amp;SMALL(IF(NOT(LEN(IF(Data!$B$7:$B$141=0,Data!$B$7:$B$141,""))=0),ROW(Data!$B$7:$B$141),""),ROW()-6)),"")</f>
        <v>5.5860229999999997E-2</v>
      </c>
      <c r="D21" s="20">
        <f t="array" aca="1" ref="D21" ca="1">IFERROR(INDIRECT("Data!H"&amp;SMALL(IF(NOT(LEN(IF(Data!$B$7:$B$141=0,Data!$B$7:$B$141,""))=0),ROW(Data!$B$7:$B$141),""),ROW()-6)),"")</f>
        <v>0.28771190000000002</v>
      </c>
      <c r="F21" s="18">
        <f t="array" aca="1" ref="F21" ca="1">IFERROR(INDIRECT("Data!B"&amp;SMALL(IF(NOT(LEN(IF(Data!$B$7:$B$141=1,Data!$B$7:$B$141,""))=0),ROW(Data!$B$7:$B$141),""),ROW()-6)),"")</f>
        <v>1</v>
      </c>
      <c r="G21" s="19">
        <f t="array" aca="1" ref="G21" ca="1">IFERROR(INDIRECT("Data!F"&amp;SMALL(IF(NOT(LEN(IF(Data!$B$7:$B$141=1,Data!$B$7:$B$141,""))=0),ROW(Data!$B$7:$B$141),""),ROW()-6)),"")</f>
        <v>0.21677579999999999</v>
      </c>
      <c r="H21" s="20">
        <f t="array" aca="1" ref="H21" ca="1">IFERROR(INDIRECT("Data!H"&amp;SMALL(IF(NOT(LEN(IF(Data!$B$7:$B$141=1,Data!$B$7:$B$141,""))=0),ROW(Data!$B$7:$B$141),""),ROW()-6)),"")</f>
        <v>0.27755550000000001</v>
      </c>
      <c r="J21" s="18">
        <f t="array" aca="1" ref="J21" ca="1">IFERROR(INDIRECT("Data!B"&amp;SMALL(IF(NOT(LEN(IF(Data!$B$7:$B$141=2,Data!$B$7:$B$141,""))=0),ROW(Data!$B$7:$B$141),""),ROW()-6)),"")</f>
        <v>2</v>
      </c>
      <c r="K21" s="19">
        <f t="array" aca="1" ref="K21" ca="1">IFERROR(INDIRECT("Data!F"&amp;SMALL(IF(NOT(LEN(IF(Data!$B$7:$B$141=2,Data!$B$7:$B$141,""))=0),ROW(Data!$B$7:$B$141),""),ROW()-6)),"")</f>
        <v>0.33198749999999999</v>
      </c>
      <c r="L21" s="20">
        <f t="array" aca="1" ref="L21" ca="1">IFERROR(INDIRECT("Data!H"&amp;SMALL(IF(NOT(LEN(IF(Data!$B$7:$B$141=2,Data!$B$7:$B$141,""))=0),ROW(Data!$B$7:$B$141),""),ROW()-6)),"")</f>
        <v>0.2142367</v>
      </c>
    </row>
    <row r="22" spans="2:12">
      <c r="B22" s="18">
        <f t="array" aca="1" ref="B22" ca="1">IFERROR(INDIRECT("Data!B"&amp;SMALL(IF(NOT(LEN(IF(Data!$B$7:$B$141=0,Data!$B$7:$B$141,""))=0),ROW(Data!$B$7:$B$141),""),ROW()-6)),"")</f>
        <v>0</v>
      </c>
      <c r="C22" s="19">
        <f t="array" aca="1" ref="C22" ca="1">IFERROR(INDIRECT("Data!F"&amp;SMALL(IF(NOT(LEN(IF(Data!$B$7:$B$141=0,Data!$B$7:$B$141,""))=0),ROW(Data!$B$7:$B$141),""),ROW()-6)),"")</f>
        <v>5.5860229999999997E-2</v>
      </c>
      <c r="D22" s="20">
        <f t="array" aca="1" ref="D22" ca="1">IFERROR(INDIRECT("Data!H"&amp;SMALL(IF(NOT(LEN(IF(Data!$B$7:$B$141=0,Data!$B$7:$B$141,""))=0),ROW(Data!$B$7:$B$141),""),ROW()-6)),"")</f>
        <v>0.28675970000000001</v>
      </c>
      <c r="F22" s="18">
        <f t="array" aca="1" ref="F22" ca="1">IFERROR(INDIRECT("Data!B"&amp;SMALL(IF(NOT(LEN(IF(Data!$B$7:$B$141=1,Data!$B$7:$B$141,""))=0),ROW(Data!$B$7:$B$141),""),ROW()-6)),"")</f>
        <v>1</v>
      </c>
      <c r="G22" s="19">
        <f t="array" aca="1" ref="G22" ca="1">IFERROR(INDIRECT("Data!F"&amp;SMALL(IF(NOT(LEN(IF(Data!$B$7:$B$141=1,Data!$B$7:$B$141,""))=0),ROW(Data!$B$7:$B$141),""),ROW()-6)),"")</f>
        <v>0.216141</v>
      </c>
      <c r="H22" s="20">
        <f t="array" aca="1" ref="H22" ca="1">IFERROR(INDIRECT("Data!H"&amp;SMALL(IF(NOT(LEN(IF(Data!$B$7:$B$141=1,Data!$B$7:$B$141,""))=0),ROW(Data!$B$7:$B$141),""),ROW()-6)),"")</f>
        <v>0.27755550000000001</v>
      </c>
      <c r="J22" s="18">
        <f t="array" aca="1" ref="J22" ca="1">IFERROR(INDIRECT("Data!B"&amp;SMALL(IF(NOT(LEN(IF(Data!$B$7:$B$141=2,Data!$B$7:$B$141,""))=0),ROW(Data!$B$7:$B$141),""),ROW()-6)),"")</f>
        <v>2</v>
      </c>
      <c r="K22" s="19">
        <f t="array" aca="1" ref="K22" ca="1">IFERROR(INDIRECT("Data!F"&amp;SMALL(IF(NOT(LEN(IF(Data!$B$7:$B$141=2,Data!$B$7:$B$141,""))=0),ROW(Data!$B$7:$B$141),""),ROW()-6)),"")</f>
        <v>0.33182879999999998</v>
      </c>
      <c r="L22" s="20">
        <f t="array" aca="1" ref="L22" ca="1">IFERROR(INDIRECT("Data!H"&amp;SMALL(IF(NOT(LEN(IF(Data!$B$7:$B$141=2,Data!$B$7:$B$141,""))=0),ROW(Data!$B$7:$B$141),""),ROW()-6)),"")</f>
        <v>0.21439540000000001</v>
      </c>
    </row>
    <row r="23" spans="2:12">
      <c r="B23" s="18">
        <f t="array" aca="1" ref="B23" ca="1">IFERROR(INDIRECT("Data!B"&amp;SMALL(IF(NOT(LEN(IF(Data!$B$7:$B$141=0,Data!$B$7:$B$141,""))=0),ROW(Data!$B$7:$B$141),""),ROW()-6)),"")</f>
        <v>0</v>
      </c>
      <c r="C23" s="19">
        <f t="array" aca="1" ref="C23" ca="1">IFERROR(INDIRECT("Data!F"&amp;SMALL(IF(NOT(LEN(IF(Data!$B$7:$B$141=0,Data!$B$7:$B$141,""))=0),ROW(Data!$B$7:$B$141),""),ROW()-6)),"")</f>
        <v>5.5860229999999997E-2</v>
      </c>
      <c r="D23" s="20">
        <f t="array" aca="1" ref="D23" ca="1">IFERROR(INDIRECT("Data!H"&amp;SMALL(IF(NOT(LEN(IF(Data!$B$7:$B$141=0,Data!$B$7:$B$141,""))=0),ROW(Data!$B$7:$B$141),""),ROW()-6)),"")</f>
        <v>0.28580759999999999</v>
      </c>
      <c r="F23" s="18">
        <f t="array" aca="1" ref="F23" ca="1">IFERROR(INDIRECT("Data!B"&amp;SMALL(IF(NOT(LEN(IF(Data!$B$7:$B$141=1,Data!$B$7:$B$141,""))=0),ROW(Data!$B$7:$B$141),""),ROW()-6)),"")</f>
        <v>1</v>
      </c>
      <c r="G23" s="19">
        <f t="array" aca="1" ref="G23" ca="1">IFERROR(INDIRECT("Data!F"&amp;SMALL(IF(NOT(LEN(IF(Data!$B$7:$B$141=1,Data!$B$7:$B$141,""))=0),ROW(Data!$B$7:$B$141),""),ROW()-6)),"")</f>
        <v>0.21566489999999999</v>
      </c>
      <c r="H23" s="20">
        <f t="array" aca="1" ref="H23" ca="1">IFERROR(INDIRECT("Data!H"&amp;SMALL(IF(NOT(LEN(IF(Data!$B$7:$B$141=1,Data!$B$7:$B$141,""))=0),ROW(Data!$B$7:$B$141),""),ROW()-6)),"")</f>
        <v>0.27755550000000001</v>
      </c>
      <c r="J23" s="18">
        <f t="array" aca="1" ref="J23" ca="1">IFERROR(INDIRECT("Data!B"&amp;SMALL(IF(NOT(LEN(IF(Data!$B$7:$B$141=2,Data!$B$7:$B$141,""))=0),ROW(Data!$B$7:$B$141),""),ROW()-6)),"")</f>
        <v>2</v>
      </c>
      <c r="K23" s="19">
        <f t="array" aca="1" ref="K23" ca="1">IFERROR(INDIRECT("Data!F"&amp;SMALL(IF(NOT(LEN(IF(Data!$B$7:$B$141=2,Data!$B$7:$B$141,""))=0),ROW(Data!$B$7:$B$141),""),ROW()-6)),"")</f>
        <v>0.33167010000000002</v>
      </c>
      <c r="L23" s="20">
        <f t="array" aca="1" ref="L23" ca="1">IFERROR(INDIRECT("Data!H"&amp;SMALL(IF(NOT(LEN(IF(Data!$B$7:$B$141=2,Data!$B$7:$B$141,""))=0),ROW(Data!$B$7:$B$141),""),ROW()-6)),"")</f>
        <v>0.21439540000000001</v>
      </c>
    </row>
    <row r="24" spans="2:12">
      <c r="B24" s="18">
        <f t="array" aca="1" ref="B24" ca="1">IFERROR(INDIRECT("Data!B"&amp;SMALL(IF(NOT(LEN(IF(Data!$B$7:$B$141=0,Data!$B$7:$B$141,""))=0),ROW(Data!$B$7:$B$141),""),ROW()-6)),"")</f>
        <v>0</v>
      </c>
      <c r="C24" s="19">
        <f t="array" aca="1" ref="C24" ca="1">IFERROR(INDIRECT("Data!F"&amp;SMALL(IF(NOT(LEN(IF(Data!$B$7:$B$141=0,Data!$B$7:$B$141,""))=0),ROW(Data!$B$7:$B$141),""),ROW()-6)),"")</f>
        <v>5.5701540000000001E-2</v>
      </c>
      <c r="D24" s="20">
        <f t="array" aca="1" ref="D24" ca="1">IFERROR(INDIRECT("Data!H"&amp;SMALL(IF(NOT(LEN(IF(Data!$B$7:$B$141=0,Data!$B$7:$B$141,""))=0),ROW(Data!$B$7:$B$141),""),ROW()-6)),"")</f>
        <v>0.28485539999999998</v>
      </c>
      <c r="F24" s="18" t="str">
        <f t="array" aca="1" ref="F24" ca="1">IFERROR(INDIRECT("Data!B"&amp;SMALL(IF(NOT(LEN(IF(Data!$B$7:$B$141=1,Data!$B$7:$B$141,""))=0),ROW(Data!$B$7:$B$141),""),ROW()-6)),"")</f>
        <v/>
      </c>
      <c r="G24" s="19" t="str">
        <f t="array" aca="1" ref="G24" ca="1">IFERROR(INDIRECT("Data!F"&amp;SMALL(IF(NOT(LEN(IF(Data!$B$7:$B$141=1,Data!$B$7:$B$141,""))=0),ROW(Data!$B$7:$B$141),""),ROW()-6)),"")</f>
        <v/>
      </c>
      <c r="H24" s="20" t="str">
        <f t="array" aca="1" ref="H24" ca="1">IFERROR(INDIRECT("Data!H"&amp;SMALL(IF(NOT(LEN(IF(Data!$B$7:$B$141=1,Data!$B$7:$B$141,""))=0),ROW(Data!$B$7:$B$141),""),ROW()-6)),"")</f>
        <v/>
      </c>
      <c r="J24" s="18">
        <f t="array" aca="1" ref="J24" ca="1">IFERROR(INDIRECT("Data!B"&amp;SMALL(IF(NOT(LEN(IF(Data!$B$7:$B$141=2,Data!$B$7:$B$141,""))=0),ROW(Data!$B$7:$B$141),""),ROW()-6)),"")</f>
        <v>2</v>
      </c>
      <c r="K24" s="19">
        <f t="array" aca="1" ref="K24" ca="1">IFERROR(INDIRECT("Data!F"&amp;SMALL(IF(NOT(LEN(IF(Data!$B$7:$B$141=2,Data!$B$7:$B$141,""))=0),ROW(Data!$B$7:$B$141),""),ROW()-6)),"")</f>
        <v>0.3313527</v>
      </c>
      <c r="L24" s="20">
        <f t="array" aca="1" ref="L24" ca="1">IFERROR(INDIRECT("Data!H"&amp;SMALL(IF(NOT(LEN(IF(Data!$B$7:$B$141=2,Data!$B$7:$B$141,""))=0),ROW(Data!$B$7:$B$141),""),ROW()-6)),"")</f>
        <v>0.21439540000000001</v>
      </c>
    </row>
    <row r="25" spans="2:12">
      <c r="B25" s="18">
        <f t="array" aca="1" ref="B25" ca="1">IFERROR(INDIRECT("Data!B"&amp;SMALL(IF(NOT(LEN(IF(Data!$B$7:$B$141=0,Data!$B$7:$B$141,""))=0),ROW(Data!$B$7:$B$141),""),ROW()-6)),"")</f>
        <v>0</v>
      </c>
      <c r="C25" s="19">
        <f t="array" aca="1" ref="C25" ca="1">IFERROR(INDIRECT("Data!F"&amp;SMALL(IF(NOT(LEN(IF(Data!$B$7:$B$141=0,Data!$B$7:$B$141,""))=0),ROW(Data!$B$7:$B$141),""),ROW()-6)),"")</f>
        <v>5.5860229999999997E-2</v>
      </c>
      <c r="D25" s="20">
        <f t="array" aca="1" ref="D25" ca="1">IFERROR(INDIRECT("Data!H"&amp;SMALL(IF(NOT(LEN(IF(Data!$B$7:$B$141=0,Data!$B$7:$B$141,""))=0),ROW(Data!$B$7:$B$141),""),ROW()-6)),"")</f>
        <v>0.28390320000000002</v>
      </c>
      <c r="F25" s="18" t="str">
        <f t="array" aca="1" ref="F25" ca="1">IFERROR(INDIRECT("Data!B"&amp;SMALL(IF(NOT(LEN(IF(Data!$B$7:$B$141=1,Data!$B$7:$B$141,""))=0),ROW(Data!$B$7:$B$141),""),ROW()-6)),"")</f>
        <v/>
      </c>
      <c r="G25" s="19" t="str">
        <f t="array" aca="1" ref="G25" ca="1">IFERROR(INDIRECT("Data!F"&amp;SMALL(IF(NOT(LEN(IF(Data!$B$7:$B$141=1,Data!$B$7:$B$141,""))=0),ROW(Data!$B$7:$B$141),""),ROW()-6)),"")</f>
        <v/>
      </c>
      <c r="H25" s="20" t="str">
        <f t="array" aca="1" ref="H25" ca="1">IFERROR(INDIRECT("Data!H"&amp;SMALL(IF(NOT(LEN(IF(Data!$B$7:$B$141=1,Data!$B$7:$B$141,""))=0),ROW(Data!$B$7:$B$141),""),ROW()-6)),"")</f>
        <v/>
      </c>
      <c r="J25" s="18">
        <f t="array" aca="1" ref="J25" ca="1">IFERROR(INDIRECT("Data!B"&amp;SMALL(IF(NOT(LEN(IF(Data!$B$7:$B$141=2,Data!$B$7:$B$141,""))=0),ROW(Data!$B$7:$B$141),""),ROW()-6)),"")</f>
        <v>2</v>
      </c>
      <c r="K25" s="19">
        <f t="array" aca="1" ref="K25" ca="1">IFERROR(INDIRECT("Data!F"&amp;SMALL(IF(NOT(LEN(IF(Data!$B$7:$B$141=2,Data!$B$7:$B$141,""))=0),ROW(Data!$B$7:$B$141),""),ROW()-6)),"")</f>
        <v>0.33119399999999999</v>
      </c>
      <c r="L25" s="20">
        <f t="array" aca="1" ref="L25" ca="1">IFERROR(INDIRECT("Data!H"&amp;SMALL(IF(NOT(LEN(IF(Data!$B$7:$B$141=2,Data!$B$7:$B$141,""))=0),ROW(Data!$B$7:$B$141),""),ROW()-6)),"")</f>
        <v>0.21455399999999999</v>
      </c>
    </row>
    <row r="26" spans="2:12">
      <c r="B26" s="18" t="str">
        <f t="array" aca="1" ref="B26" ca="1">IFERROR(INDIRECT("Data!B"&amp;SMALL(IF(NOT(LEN(IF(Data!$B$7:$B$141=0,Data!$B$7:$B$141,""))=0),ROW(Data!$B$7:$B$141),""),ROW()-6)),"")</f>
        <v/>
      </c>
      <c r="C26" s="19" t="str">
        <f t="array" aca="1" ref="C26" ca="1">IFERROR(INDIRECT("Data!F"&amp;SMALL(IF(NOT(LEN(IF(Data!$B$7:$B$141=0,Data!$B$7:$B$141,""))=0),ROW(Data!$B$7:$B$141),""),ROW()-6)),"")</f>
        <v/>
      </c>
      <c r="D26" s="20" t="str">
        <f t="array" aca="1" ref="D26" ca="1">IFERROR(INDIRECT("Data!H"&amp;SMALL(IF(NOT(LEN(IF(Data!$B$7:$B$141=0,Data!$B$7:$B$141,""))=0),ROW(Data!$B$7:$B$141),""),ROW()-6)),"")</f>
        <v/>
      </c>
      <c r="F26" s="18" t="str">
        <f t="array" aca="1" ref="F26" ca="1">IFERROR(INDIRECT("Data!B"&amp;SMALL(IF(NOT(LEN(IF(Data!$B$7:$B$141=1,Data!$B$7:$B$141,""))=0),ROW(Data!$B$7:$B$141),""),ROW()-6)),"")</f>
        <v/>
      </c>
      <c r="G26" s="19" t="str">
        <f t="array" aca="1" ref="G26" ca="1">IFERROR(INDIRECT("Data!F"&amp;SMALL(IF(NOT(LEN(IF(Data!$B$7:$B$141=1,Data!$B$7:$B$141,""))=0),ROW(Data!$B$7:$B$141),""),ROW()-6)),"")</f>
        <v/>
      </c>
      <c r="H26" s="20" t="str">
        <f t="array" aca="1" ref="H26" ca="1">IFERROR(INDIRECT("Data!H"&amp;SMALL(IF(NOT(LEN(IF(Data!$B$7:$B$141=1,Data!$B$7:$B$141,""))=0),ROW(Data!$B$7:$B$141),""),ROW()-6)),"")</f>
        <v/>
      </c>
      <c r="J26" s="18">
        <f t="array" aca="1" ref="J26" ca="1">IFERROR(INDIRECT("Data!B"&amp;SMALL(IF(NOT(LEN(IF(Data!$B$7:$B$141=2,Data!$B$7:$B$141,""))=0),ROW(Data!$B$7:$B$141),""),ROW()-6)),"")</f>
        <v>2</v>
      </c>
      <c r="K26" s="19">
        <f t="array" aca="1" ref="K26" ca="1">IFERROR(INDIRECT("Data!F"&amp;SMALL(IF(NOT(LEN(IF(Data!$B$7:$B$141=2,Data!$B$7:$B$141,""))=0),ROW(Data!$B$7:$B$141),""),ROW()-6)),"")</f>
        <v>0.33103529999999998</v>
      </c>
      <c r="L26" s="20">
        <f t="array" aca="1" ref="L26" ca="1">IFERROR(INDIRECT("Data!H"&amp;SMALL(IF(NOT(LEN(IF(Data!$B$7:$B$141=2,Data!$B$7:$B$141,""))=0),ROW(Data!$B$7:$B$141),""),ROW()-6)),"")</f>
        <v>0.21455399999999999</v>
      </c>
    </row>
    <row r="27" spans="2:12">
      <c r="B27" s="18" t="str">
        <f t="array" aca="1" ref="B27" ca="1">IFERROR(INDIRECT("Data!B"&amp;SMALL(IF(NOT(LEN(IF(Data!$B$7:$B$141=0,Data!$B$7:$B$141,""))=0),ROW(Data!$B$7:$B$141),""),ROW()-6)),"")</f>
        <v/>
      </c>
      <c r="C27" s="19" t="str">
        <f t="array" aca="1" ref="C27" ca="1">IFERROR(INDIRECT("Data!F"&amp;SMALL(IF(NOT(LEN(IF(Data!$B$7:$B$141=0,Data!$B$7:$B$141,""))=0),ROW(Data!$B$7:$B$141),""),ROW()-6)),"")</f>
        <v/>
      </c>
      <c r="D27" s="20" t="str">
        <f t="array" aca="1" ref="D27" ca="1">IFERROR(INDIRECT("Data!H"&amp;SMALL(IF(NOT(LEN(IF(Data!$B$7:$B$141=0,Data!$B$7:$B$141,""))=0),ROW(Data!$B$7:$B$141),""),ROW()-6)),"")</f>
        <v/>
      </c>
      <c r="F27" s="18" t="str">
        <f t="array" aca="1" ref="F27" ca="1">IFERROR(INDIRECT("Data!B"&amp;SMALL(IF(NOT(LEN(IF(Data!$B$7:$B$141=1,Data!$B$7:$B$141,""))=0),ROW(Data!$B$7:$B$141),""),ROW()-6)),"")</f>
        <v/>
      </c>
      <c r="G27" s="19" t="str">
        <f t="array" aca="1" ref="G27" ca="1">IFERROR(INDIRECT("Data!F"&amp;SMALL(IF(NOT(LEN(IF(Data!$B$7:$B$141=1,Data!$B$7:$B$141,""))=0),ROW(Data!$B$7:$B$141),""),ROW()-6)),"")</f>
        <v/>
      </c>
      <c r="H27" s="20" t="str">
        <f t="array" aca="1" ref="H27" ca="1">IFERROR(INDIRECT("Data!H"&amp;SMALL(IF(NOT(LEN(IF(Data!$B$7:$B$141=1,Data!$B$7:$B$141,""))=0),ROW(Data!$B$7:$B$141),""),ROW()-6)),"")</f>
        <v/>
      </c>
      <c r="J27" s="18">
        <f t="array" aca="1" ref="J27" ca="1">IFERROR(INDIRECT("Data!B"&amp;SMALL(IF(NOT(LEN(IF(Data!$B$7:$B$141=2,Data!$B$7:$B$141,""))=0),ROW(Data!$B$7:$B$141),""),ROW()-6)),"")</f>
        <v>2</v>
      </c>
      <c r="K27" s="19">
        <f t="array" aca="1" ref="K27" ca="1">IFERROR(INDIRECT("Data!F"&amp;SMALL(IF(NOT(LEN(IF(Data!$B$7:$B$141=2,Data!$B$7:$B$141,""))=0),ROW(Data!$B$7:$B$141),""),ROW()-6)),"")</f>
        <v>0.33087660000000002</v>
      </c>
      <c r="L27" s="20">
        <f t="array" aca="1" ref="L27" ca="1">IFERROR(INDIRECT("Data!H"&amp;SMALL(IF(NOT(LEN(IF(Data!$B$7:$B$141=2,Data!$B$7:$B$141,""))=0),ROW(Data!$B$7:$B$141),""),ROW()-6)),"")</f>
        <v>0.21471270000000001</v>
      </c>
    </row>
    <row r="28" spans="2:12">
      <c r="B28" s="18" t="str">
        <f t="array" aca="1" ref="B28" ca="1">IFERROR(INDIRECT("Data!B"&amp;SMALL(IF(NOT(LEN(IF(Data!$B$7:$B$141=0,Data!$B$7:$B$141,""))=0),ROW(Data!$B$7:$B$141),""),ROW()-6)),"")</f>
        <v/>
      </c>
      <c r="C28" s="19" t="str">
        <f t="array" aca="1" ref="C28" ca="1">IFERROR(INDIRECT("Data!F"&amp;SMALL(IF(NOT(LEN(IF(Data!$B$7:$B$141=0,Data!$B$7:$B$141,""))=0),ROW(Data!$B$7:$B$141),""),ROW()-6)),"")</f>
        <v/>
      </c>
      <c r="D28" s="20" t="str">
        <f t="array" aca="1" ref="D28" ca="1">IFERROR(INDIRECT("Data!H"&amp;SMALL(IF(NOT(LEN(IF(Data!$B$7:$B$141=0,Data!$B$7:$B$141,""))=0),ROW(Data!$B$7:$B$141),""),ROW()-6)),"")</f>
        <v/>
      </c>
      <c r="F28" s="18" t="str">
        <f t="array" aca="1" ref="F28" ca="1">IFERROR(INDIRECT("Data!B"&amp;SMALL(IF(NOT(LEN(IF(Data!$B$7:$B$141=1,Data!$B$7:$B$141,""))=0),ROW(Data!$B$7:$B$141),""),ROW()-6)),"")</f>
        <v/>
      </c>
      <c r="G28" s="19" t="str">
        <f t="array" aca="1" ref="G28" ca="1">IFERROR(INDIRECT("Data!F"&amp;SMALL(IF(NOT(LEN(IF(Data!$B$7:$B$141=1,Data!$B$7:$B$141,""))=0),ROW(Data!$B$7:$B$141),""),ROW()-6)),"")</f>
        <v/>
      </c>
      <c r="H28" s="20" t="str">
        <f t="array" aca="1" ref="H28" ca="1">IFERROR(INDIRECT("Data!H"&amp;SMALL(IF(NOT(LEN(IF(Data!$B$7:$B$141=1,Data!$B$7:$B$141,""))=0),ROW(Data!$B$7:$B$141),""),ROW()-6)),"")</f>
        <v/>
      </c>
      <c r="J28" s="18">
        <f t="array" aca="1" ref="J28" ca="1">IFERROR(INDIRECT("Data!B"&amp;SMALL(IF(NOT(LEN(IF(Data!$B$7:$B$141=2,Data!$B$7:$B$141,""))=0),ROW(Data!$B$7:$B$141),""),ROW()-6)),"")</f>
        <v>2</v>
      </c>
      <c r="K28" s="19">
        <f t="array" aca="1" ref="K28" ca="1">IFERROR(INDIRECT("Data!F"&amp;SMALL(IF(NOT(LEN(IF(Data!$B$7:$B$141=2,Data!$B$7:$B$141,""))=0),ROW(Data!$B$7:$B$141),""),ROW()-6)),"")</f>
        <v>0.33040049999999999</v>
      </c>
      <c r="L28" s="20">
        <f t="array" aca="1" ref="L28" ca="1">IFERROR(INDIRECT("Data!H"&amp;SMALL(IF(NOT(LEN(IF(Data!$B$7:$B$141=2,Data!$B$7:$B$141,""))=0),ROW(Data!$B$7:$B$141),""),ROW()-6)),"")</f>
        <v>0.21471270000000001</v>
      </c>
    </row>
    <row r="29" spans="2:12">
      <c r="B29" s="18" t="str">
        <f t="array" aca="1" ref="B29" ca="1">IFERROR(INDIRECT("Data!B"&amp;SMALL(IF(NOT(LEN(IF(Data!$B$7:$B$141=0,Data!$B$7:$B$141,""))=0),ROW(Data!$B$7:$B$141),""),ROW()-6)),"")</f>
        <v/>
      </c>
      <c r="C29" s="19" t="str">
        <f t="array" aca="1" ref="C29" ca="1">IFERROR(INDIRECT("Data!F"&amp;SMALL(IF(NOT(LEN(IF(Data!$B$7:$B$141=0,Data!$B$7:$B$141,""))=0),ROW(Data!$B$7:$B$141),""),ROW()-6)),"")</f>
        <v/>
      </c>
      <c r="D29" s="20" t="str">
        <f t="array" aca="1" ref="D29" ca="1">IFERROR(INDIRECT("Data!H"&amp;SMALL(IF(NOT(LEN(IF(Data!$B$7:$B$141=0,Data!$B$7:$B$141,""))=0),ROW(Data!$B$7:$B$141),""),ROW()-6)),"")</f>
        <v/>
      </c>
      <c r="F29" s="18" t="str">
        <f t="array" aca="1" ref="F29" ca="1">IFERROR(INDIRECT("Data!B"&amp;SMALL(IF(NOT(LEN(IF(Data!$B$7:$B$141=1,Data!$B$7:$B$141,""))=0),ROW(Data!$B$7:$B$141),""),ROW()-6)),"")</f>
        <v/>
      </c>
      <c r="G29" s="19" t="str">
        <f t="array" aca="1" ref="G29" ca="1">IFERROR(INDIRECT("Data!F"&amp;SMALL(IF(NOT(LEN(IF(Data!$B$7:$B$141=1,Data!$B$7:$B$141,""))=0),ROW(Data!$B$7:$B$141),""),ROW()-6)),"")</f>
        <v/>
      </c>
      <c r="H29" s="20" t="str">
        <f t="array" aca="1" ref="H29" ca="1">IFERROR(INDIRECT("Data!H"&amp;SMALL(IF(NOT(LEN(IF(Data!$B$7:$B$141=1,Data!$B$7:$B$141,""))=0),ROW(Data!$B$7:$B$141),""),ROW()-6)),"")</f>
        <v/>
      </c>
      <c r="J29" s="18">
        <f t="array" aca="1" ref="J29" ca="1">IFERROR(INDIRECT("Data!B"&amp;SMALL(IF(NOT(LEN(IF(Data!$B$7:$B$141=2,Data!$B$7:$B$141,""))=0),ROW(Data!$B$7:$B$141),""),ROW()-6)),"")</f>
        <v>2</v>
      </c>
      <c r="K29" s="19">
        <f t="array" aca="1" ref="K29" ca="1">IFERROR(INDIRECT("Data!F"&amp;SMALL(IF(NOT(LEN(IF(Data!$B$7:$B$141=2,Data!$B$7:$B$141,""))=0),ROW(Data!$B$7:$B$141),""),ROW()-6)),"")</f>
        <v>0.33024179999999997</v>
      </c>
      <c r="L29" s="20">
        <f t="array" aca="1" ref="L29" ca="1">IFERROR(INDIRECT("Data!H"&amp;SMALL(IF(NOT(LEN(IF(Data!$B$7:$B$141=2,Data!$B$7:$B$141,""))=0),ROW(Data!$B$7:$B$141),""),ROW()-6)),"")</f>
        <v>0.21471270000000001</v>
      </c>
    </row>
    <row r="30" spans="2:12">
      <c r="B30" s="18" t="str">
        <f t="array" aca="1" ref="B30" ca="1">IFERROR(INDIRECT("Data!B"&amp;SMALL(IF(NOT(LEN(IF(Data!$B$7:$B$141=0,Data!$B$7:$B$141,""))=0),ROW(Data!$B$7:$B$141),""),ROW()-6)),"")</f>
        <v/>
      </c>
      <c r="C30" s="19" t="str">
        <f t="array" aca="1" ref="C30" ca="1">IFERROR(INDIRECT("Data!F"&amp;SMALL(IF(NOT(LEN(IF(Data!$B$7:$B$141=0,Data!$B$7:$B$141,""))=0),ROW(Data!$B$7:$B$141),""),ROW()-6)),"")</f>
        <v/>
      </c>
      <c r="D30" s="20" t="str">
        <f t="array" aca="1" ref="D30" ca="1">IFERROR(INDIRECT("Data!H"&amp;SMALL(IF(NOT(LEN(IF(Data!$B$7:$B$141=0,Data!$B$7:$B$141,""))=0),ROW(Data!$B$7:$B$141),""),ROW()-6)),"")</f>
        <v/>
      </c>
      <c r="F30" s="18" t="str">
        <f t="array" aca="1" ref="F30" ca="1">IFERROR(INDIRECT("Data!B"&amp;SMALL(IF(NOT(LEN(IF(Data!$B$7:$B$141=1,Data!$B$7:$B$141,""))=0),ROW(Data!$B$7:$B$141),""),ROW()-6)),"")</f>
        <v/>
      </c>
      <c r="G30" s="19" t="str">
        <f t="array" aca="1" ref="G30" ca="1">IFERROR(INDIRECT("Data!F"&amp;SMALL(IF(NOT(LEN(IF(Data!$B$7:$B$141=1,Data!$B$7:$B$141,""))=0),ROW(Data!$B$7:$B$141),""),ROW()-6)),"")</f>
        <v/>
      </c>
      <c r="H30" s="20" t="str">
        <f t="array" aca="1" ref="H30" ca="1">IFERROR(INDIRECT("Data!H"&amp;SMALL(IF(NOT(LEN(IF(Data!$B$7:$B$141=1,Data!$B$7:$B$141,""))=0),ROW(Data!$B$7:$B$141),""),ROW()-6)),"")</f>
        <v/>
      </c>
      <c r="J30" s="18">
        <f t="array" aca="1" ref="J30" ca="1">IFERROR(INDIRECT("Data!B"&amp;SMALL(IF(NOT(LEN(IF(Data!$B$7:$B$141=2,Data!$B$7:$B$141,""))=0),ROW(Data!$B$7:$B$141),""),ROW()-6)),"")</f>
        <v>2</v>
      </c>
      <c r="K30" s="19">
        <f t="array" aca="1" ref="K30" ca="1">IFERROR(INDIRECT("Data!F"&amp;SMALL(IF(NOT(LEN(IF(Data!$B$7:$B$141=2,Data!$B$7:$B$141,""))=0),ROW(Data!$B$7:$B$141),""),ROW()-6)),"")</f>
        <v>0.33008320000000002</v>
      </c>
      <c r="L30" s="20">
        <f t="array" aca="1" ref="L30" ca="1">IFERROR(INDIRECT("Data!H"&amp;SMALL(IF(NOT(LEN(IF(Data!$B$7:$B$141=2,Data!$B$7:$B$141,""))=0),ROW(Data!$B$7:$B$141),""),ROW()-6)),"")</f>
        <v>0.21487139999999999</v>
      </c>
    </row>
    <row r="31" spans="2:12">
      <c r="B31" s="18" t="str">
        <f t="array" aca="1" ref="B31" ca="1">IFERROR(INDIRECT("Data!B"&amp;SMALL(IF(NOT(LEN(IF(Data!$B$7:$B$141=0,Data!$B$7:$B$141,""))=0),ROW(Data!$B$7:$B$141),""),ROW()-6)),"")</f>
        <v/>
      </c>
      <c r="C31" s="19" t="str">
        <f t="array" aca="1" ref="C31" ca="1">IFERROR(INDIRECT("Data!F"&amp;SMALL(IF(NOT(LEN(IF(Data!$B$7:$B$141=0,Data!$B$7:$B$141,""))=0),ROW(Data!$B$7:$B$141),""),ROW()-6)),"")</f>
        <v/>
      </c>
      <c r="D31" s="20" t="str">
        <f t="array" aca="1" ref="D31" ca="1">IFERROR(INDIRECT("Data!H"&amp;SMALL(IF(NOT(LEN(IF(Data!$B$7:$B$141=0,Data!$B$7:$B$141,""))=0),ROW(Data!$B$7:$B$141),""),ROW()-6)),"")</f>
        <v/>
      </c>
      <c r="F31" s="18" t="str">
        <f t="array" aca="1" ref="F31" ca="1">IFERROR(INDIRECT("Data!B"&amp;SMALL(IF(NOT(LEN(IF(Data!$B$7:$B$141=1,Data!$B$7:$B$141,""))=0),ROW(Data!$B$7:$B$141),""),ROW()-6)),"")</f>
        <v/>
      </c>
      <c r="G31" s="19" t="str">
        <f t="array" aca="1" ref="G31" ca="1">IFERROR(INDIRECT("Data!F"&amp;SMALL(IF(NOT(LEN(IF(Data!$B$7:$B$141=1,Data!$B$7:$B$141,""))=0),ROW(Data!$B$7:$B$141),""),ROW()-6)),"")</f>
        <v/>
      </c>
      <c r="H31" s="20" t="str">
        <f t="array" aca="1" ref="H31" ca="1">IFERROR(INDIRECT("Data!H"&amp;SMALL(IF(NOT(LEN(IF(Data!$B$7:$B$141=1,Data!$B$7:$B$141,""))=0),ROW(Data!$B$7:$B$141),""),ROW()-6)),"")</f>
        <v/>
      </c>
      <c r="J31" s="18">
        <f t="array" aca="1" ref="J31" ca="1">IFERROR(INDIRECT("Data!B"&amp;SMALL(IF(NOT(LEN(IF(Data!$B$7:$B$141=2,Data!$B$7:$B$141,""))=0),ROW(Data!$B$7:$B$141),""),ROW()-6)),"")</f>
        <v>2</v>
      </c>
      <c r="K31" s="19">
        <f t="array" aca="1" ref="K31" ca="1">IFERROR(INDIRECT("Data!F"&amp;SMALL(IF(NOT(LEN(IF(Data!$B$7:$B$141=2,Data!$B$7:$B$141,""))=0),ROW(Data!$B$7:$B$141),""),ROW()-6)),"")</f>
        <v>0.3297658</v>
      </c>
      <c r="L31" s="20">
        <f t="array" aca="1" ref="L31" ca="1">IFERROR(INDIRECT("Data!H"&amp;SMALL(IF(NOT(LEN(IF(Data!$B$7:$B$141=2,Data!$B$7:$B$141,""))=0),ROW(Data!$B$7:$B$141),""),ROW()-6)),"")</f>
        <v>0.21487139999999999</v>
      </c>
    </row>
    <row r="32" spans="2:12">
      <c r="B32" s="18" t="str">
        <f t="array" aca="1" ref="B32" ca="1">IFERROR(INDIRECT("Data!B"&amp;SMALL(IF(NOT(LEN(IF(Data!$B$7:$B$141=0,Data!$B$7:$B$141,""))=0),ROW(Data!$B$7:$B$141),""),ROW()-6)),"")</f>
        <v/>
      </c>
      <c r="C32" s="19" t="str">
        <f t="array" aca="1" ref="C32" ca="1">IFERROR(INDIRECT("Data!F"&amp;SMALL(IF(NOT(LEN(IF(Data!$B$7:$B$141=0,Data!$B$7:$B$141,""))=0),ROW(Data!$B$7:$B$141),""),ROW()-6)),"")</f>
        <v/>
      </c>
      <c r="D32" s="20" t="str">
        <f t="array" aca="1" ref="D32" ca="1">IFERROR(INDIRECT("Data!H"&amp;SMALL(IF(NOT(LEN(IF(Data!$B$7:$B$141=0,Data!$B$7:$B$141,""))=0),ROW(Data!$B$7:$B$141),""),ROW()-6)),"")</f>
        <v/>
      </c>
      <c r="F32" s="18" t="str">
        <f t="array" aca="1" ref="F32" ca="1">IFERROR(INDIRECT("Data!B"&amp;SMALL(IF(NOT(LEN(IF(Data!$B$7:$B$141=1,Data!$B$7:$B$141,""))=0),ROW(Data!$B$7:$B$141),""),ROW()-6)),"")</f>
        <v/>
      </c>
      <c r="G32" s="19" t="str">
        <f t="array" aca="1" ref="G32" ca="1">IFERROR(INDIRECT("Data!F"&amp;SMALL(IF(NOT(LEN(IF(Data!$B$7:$B$141=1,Data!$B$7:$B$141,""))=0),ROW(Data!$B$7:$B$141),""),ROW()-6)),"")</f>
        <v/>
      </c>
      <c r="H32" s="20" t="str">
        <f t="array" aca="1" ref="H32" ca="1">IFERROR(INDIRECT("Data!H"&amp;SMALL(IF(NOT(LEN(IF(Data!$B$7:$B$141=1,Data!$B$7:$B$141,""))=0),ROW(Data!$B$7:$B$141),""),ROW()-6)),"")</f>
        <v/>
      </c>
      <c r="J32" s="18">
        <f t="array" aca="1" ref="J32" ca="1">IFERROR(INDIRECT("Data!B"&amp;SMALL(IF(NOT(LEN(IF(Data!$B$7:$B$141=2,Data!$B$7:$B$141,""))=0),ROW(Data!$B$7:$B$141),""),ROW()-6)),"")</f>
        <v>2</v>
      </c>
      <c r="K32" s="19">
        <f t="array" aca="1" ref="K32" ca="1">IFERROR(INDIRECT("Data!F"&amp;SMALL(IF(NOT(LEN(IF(Data!$B$7:$B$141=2,Data!$B$7:$B$141,""))=0),ROW(Data!$B$7:$B$141),""),ROW()-6)),"")</f>
        <v>0.32944839999999997</v>
      </c>
      <c r="L32" s="20">
        <f t="array" aca="1" ref="L32" ca="1">IFERROR(INDIRECT("Data!H"&amp;SMALL(IF(NOT(LEN(IF(Data!$B$7:$B$141=2,Data!$B$7:$B$141,""))=0),ROW(Data!$B$7:$B$141),""),ROW()-6)),"")</f>
        <v>0.21518880000000001</v>
      </c>
    </row>
    <row r="33" spans="2:12">
      <c r="B33" s="18" t="str">
        <f t="array" aca="1" ref="B33" ca="1">IFERROR(INDIRECT("Data!B"&amp;SMALL(IF(NOT(LEN(IF(Data!$B$7:$B$141=0,Data!$B$7:$B$141,""))=0),ROW(Data!$B$7:$B$141),""),ROW()-6)),"")</f>
        <v/>
      </c>
      <c r="C33" s="19" t="str">
        <f t="array" aca="1" ref="C33" ca="1">IFERROR(INDIRECT("Data!F"&amp;SMALL(IF(NOT(LEN(IF(Data!$B$7:$B$141=0,Data!$B$7:$B$141,""))=0),ROW(Data!$B$7:$B$141),""),ROW()-6)),"")</f>
        <v/>
      </c>
      <c r="D33" s="20" t="str">
        <f t="array" aca="1" ref="D33" ca="1">IFERROR(INDIRECT("Data!H"&amp;SMALL(IF(NOT(LEN(IF(Data!$B$7:$B$141=0,Data!$B$7:$B$141,""))=0),ROW(Data!$B$7:$B$141),""),ROW()-6)),"")</f>
        <v/>
      </c>
      <c r="F33" s="18" t="str">
        <f t="array" aca="1" ref="F33" ca="1">IFERROR(INDIRECT("Data!B"&amp;SMALL(IF(NOT(LEN(IF(Data!$B$7:$B$141=1,Data!$B$7:$B$141,""))=0),ROW(Data!$B$7:$B$141),""),ROW()-6)),"")</f>
        <v/>
      </c>
      <c r="G33" s="19" t="str">
        <f t="array" aca="1" ref="G33" ca="1">IFERROR(INDIRECT("Data!F"&amp;SMALL(IF(NOT(LEN(IF(Data!$B$7:$B$141=1,Data!$B$7:$B$141,""))=0),ROW(Data!$B$7:$B$141),""),ROW()-6)),"")</f>
        <v/>
      </c>
      <c r="H33" s="20" t="str">
        <f t="array" aca="1" ref="H33" ca="1">IFERROR(INDIRECT("Data!H"&amp;SMALL(IF(NOT(LEN(IF(Data!$B$7:$B$141=1,Data!$B$7:$B$141,""))=0),ROW(Data!$B$7:$B$141),""),ROW()-6)),"")</f>
        <v/>
      </c>
      <c r="J33" s="18">
        <f t="array" aca="1" ref="J33" ca="1">IFERROR(INDIRECT("Data!B"&amp;SMALL(IF(NOT(LEN(IF(Data!$B$7:$B$141=2,Data!$B$7:$B$141,""))=0),ROW(Data!$B$7:$B$141),""),ROW()-6)),"")</f>
        <v>2</v>
      </c>
      <c r="K33" s="19">
        <f t="array" aca="1" ref="K33" ca="1">IFERROR(INDIRECT("Data!F"&amp;SMALL(IF(NOT(LEN(IF(Data!$B$7:$B$141=2,Data!$B$7:$B$141,""))=0),ROW(Data!$B$7:$B$141),""),ROW()-6)),"")</f>
        <v>0.32913100000000001</v>
      </c>
      <c r="L33" s="20">
        <f t="array" aca="1" ref="L33" ca="1">IFERROR(INDIRECT("Data!H"&amp;SMALL(IF(NOT(LEN(IF(Data!$B$7:$B$141=2,Data!$B$7:$B$141,""))=0),ROW(Data!$B$7:$B$141),""),ROW()-6)),"")</f>
        <v>0.21518880000000001</v>
      </c>
    </row>
    <row r="34" spans="2:12">
      <c r="B34" s="18" t="str">
        <f t="array" aca="1" ref="B34" ca="1">IFERROR(INDIRECT("Data!B"&amp;SMALL(IF(NOT(LEN(IF(Data!$B$7:$B$141=0,Data!$B$7:$B$141,""))=0),ROW(Data!$B$7:$B$141),""),ROW()-6)),"")</f>
        <v/>
      </c>
      <c r="C34" s="19" t="str">
        <f t="array" aca="1" ref="C34" ca="1">IFERROR(INDIRECT("Data!F"&amp;SMALL(IF(NOT(LEN(IF(Data!$B$7:$B$141=0,Data!$B$7:$B$141,""))=0),ROW(Data!$B$7:$B$141),""),ROW()-6)),"")</f>
        <v/>
      </c>
      <c r="D34" s="20" t="str">
        <f t="array" aca="1" ref="D34" ca="1">IFERROR(INDIRECT("Data!H"&amp;SMALL(IF(NOT(LEN(IF(Data!$B$7:$B$141=0,Data!$B$7:$B$141,""))=0),ROW(Data!$B$7:$B$141),""),ROW()-6)),"")</f>
        <v/>
      </c>
      <c r="F34" s="18" t="str">
        <f t="array" aca="1" ref="F34" ca="1">IFERROR(INDIRECT("Data!B"&amp;SMALL(IF(NOT(LEN(IF(Data!$B$7:$B$141=1,Data!$B$7:$B$141,""))=0),ROW(Data!$B$7:$B$141),""),ROW()-6)),"")</f>
        <v/>
      </c>
      <c r="G34" s="19" t="str">
        <f t="array" aca="1" ref="G34" ca="1">IFERROR(INDIRECT("Data!F"&amp;SMALL(IF(NOT(LEN(IF(Data!$B$7:$B$141=1,Data!$B$7:$B$141,""))=0),ROW(Data!$B$7:$B$141),""),ROW()-6)),"")</f>
        <v/>
      </c>
      <c r="H34" s="20" t="str">
        <f t="array" aca="1" ref="H34" ca="1">IFERROR(INDIRECT("Data!H"&amp;SMALL(IF(NOT(LEN(IF(Data!$B$7:$B$141=1,Data!$B$7:$B$141,""))=0),ROW(Data!$B$7:$B$141),""),ROW()-6)),"")</f>
        <v/>
      </c>
      <c r="J34" s="18">
        <f t="array" aca="1" ref="J34" ca="1">IFERROR(INDIRECT("Data!B"&amp;SMALL(IF(NOT(LEN(IF(Data!$B$7:$B$141=2,Data!$B$7:$B$141,""))=0),ROW(Data!$B$7:$B$141),""),ROW()-6)),"")</f>
        <v>2</v>
      </c>
      <c r="K34" s="19">
        <f t="array" aca="1" ref="K34" ca="1">IFERROR(INDIRECT("Data!F"&amp;SMALL(IF(NOT(LEN(IF(Data!$B$7:$B$141=2,Data!$B$7:$B$141,""))=0),ROW(Data!$B$7:$B$141),""),ROW()-6)),"")</f>
        <v>0.3289723</v>
      </c>
      <c r="L34" s="20">
        <f t="array" aca="1" ref="L34" ca="1">IFERROR(INDIRECT("Data!H"&amp;SMALL(IF(NOT(LEN(IF(Data!$B$7:$B$141=2,Data!$B$7:$B$141,""))=0),ROW(Data!$B$7:$B$141),""),ROW()-6)),"")</f>
        <v>0.21518880000000001</v>
      </c>
    </row>
    <row r="35" spans="2:12">
      <c r="B35" s="18" t="str">
        <f t="array" aca="1" ref="B35" ca="1">IFERROR(INDIRECT("Data!B"&amp;SMALL(IF(NOT(LEN(IF(Data!$B$7:$B$141=0,Data!$B$7:$B$141,""))=0),ROW(Data!$B$7:$B$141),""),ROW()-6)),"")</f>
        <v/>
      </c>
      <c r="C35" s="19" t="str">
        <f t="array" aca="1" ref="C35" ca="1">IFERROR(INDIRECT("Data!F"&amp;SMALL(IF(NOT(LEN(IF(Data!$B$7:$B$141=0,Data!$B$7:$B$141,""))=0),ROW(Data!$B$7:$B$141),""),ROW()-6)),"")</f>
        <v/>
      </c>
      <c r="D35" s="20" t="str">
        <f t="array" aca="1" ref="D35" ca="1">IFERROR(INDIRECT("Data!H"&amp;SMALL(IF(NOT(LEN(IF(Data!$B$7:$B$141=0,Data!$B$7:$B$141,""))=0),ROW(Data!$B$7:$B$141),""),ROW()-6)),"")</f>
        <v/>
      </c>
      <c r="F35" s="18" t="str">
        <f t="array" aca="1" ref="F35" ca="1">IFERROR(INDIRECT("Data!B"&amp;SMALL(IF(NOT(LEN(IF(Data!$B$7:$B$141=1,Data!$B$7:$B$141,""))=0),ROW(Data!$B$7:$B$141),""),ROW()-6)),"")</f>
        <v/>
      </c>
      <c r="G35" s="19" t="str">
        <f t="array" aca="1" ref="G35" ca="1">IFERROR(INDIRECT("Data!F"&amp;SMALL(IF(NOT(LEN(IF(Data!$B$7:$B$141=1,Data!$B$7:$B$141,""))=0),ROW(Data!$B$7:$B$141),""),ROW()-6)),"")</f>
        <v/>
      </c>
      <c r="H35" s="20" t="str">
        <f t="array" aca="1" ref="H35" ca="1">IFERROR(INDIRECT("Data!H"&amp;SMALL(IF(NOT(LEN(IF(Data!$B$7:$B$141=1,Data!$B$7:$B$141,""))=0),ROW(Data!$B$7:$B$141),""),ROW()-6)),"")</f>
        <v/>
      </c>
      <c r="J35" s="18">
        <f t="array" aca="1" ref="J35" ca="1">IFERROR(INDIRECT("Data!B"&amp;SMALL(IF(NOT(LEN(IF(Data!$B$7:$B$141=2,Data!$B$7:$B$141,""))=0),ROW(Data!$B$7:$B$141),""),ROW()-6)),"")</f>
        <v>2</v>
      </c>
      <c r="K35" s="19">
        <f t="array" aca="1" ref="K35" ca="1">IFERROR(INDIRECT("Data!F"&amp;SMALL(IF(NOT(LEN(IF(Data!$B$7:$B$141=2,Data!$B$7:$B$141,""))=0),ROW(Data!$B$7:$B$141),""),ROW()-6)),"")</f>
        <v>0.32865490000000003</v>
      </c>
      <c r="L35" s="20">
        <f t="array" aca="1" ref="L35" ca="1">IFERROR(INDIRECT("Data!H"&amp;SMALL(IF(NOT(LEN(IF(Data!$B$7:$B$141=2,Data!$B$7:$B$141,""))=0),ROW(Data!$B$7:$B$141),""),ROW()-6)),"")</f>
        <v>0.2153475</v>
      </c>
    </row>
    <row r="36" spans="2:12">
      <c r="B36" s="18" t="str">
        <f t="array" aca="1" ref="B36" ca="1">IFERROR(INDIRECT("Data!B"&amp;SMALL(IF(NOT(LEN(IF(Data!$B$7:$B$141=0,Data!$B$7:$B$141,""))=0),ROW(Data!$B$7:$B$141),""),ROW()-6)),"")</f>
        <v/>
      </c>
      <c r="C36" s="19" t="str">
        <f t="array" aca="1" ref="C36" ca="1">IFERROR(INDIRECT("Data!F"&amp;SMALL(IF(NOT(LEN(IF(Data!$B$7:$B$141=0,Data!$B$7:$B$141,""))=0),ROW(Data!$B$7:$B$141),""),ROW()-6)),"")</f>
        <v/>
      </c>
      <c r="D36" s="20" t="str">
        <f t="array" aca="1" ref="D36" ca="1">IFERROR(INDIRECT("Data!H"&amp;SMALL(IF(NOT(LEN(IF(Data!$B$7:$B$141=0,Data!$B$7:$B$141,""))=0),ROW(Data!$B$7:$B$141),""),ROW()-6)),"")</f>
        <v/>
      </c>
      <c r="F36" s="18" t="str">
        <f t="array" aca="1" ref="F36" ca="1">IFERROR(INDIRECT("Data!B"&amp;SMALL(IF(NOT(LEN(IF(Data!$B$7:$B$141=1,Data!$B$7:$B$141,""))=0),ROW(Data!$B$7:$B$141),""),ROW()-6)),"")</f>
        <v/>
      </c>
      <c r="G36" s="19" t="str">
        <f t="array" aca="1" ref="G36" ca="1">IFERROR(INDIRECT("Data!F"&amp;SMALL(IF(NOT(LEN(IF(Data!$B$7:$B$141=1,Data!$B$7:$B$141,""))=0),ROW(Data!$B$7:$B$141),""),ROW()-6)),"")</f>
        <v/>
      </c>
      <c r="H36" s="20" t="str">
        <f t="array" aca="1" ref="H36" ca="1">IFERROR(INDIRECT("Data!H"&amp;SMALL(IF(NOT(LEN(IF(Data!$B$7:$B$141=1,Data!$B$7:$B$141,""))=0),ROW(Data!$B$7:$B$141),""),ROW()-6)),"")</f>
        <v/>
      </c>
      <c r="J36" s="18">
        <f t="array" aca="1" ref="J36" ca="1">IFERROR(INDIRECT("Data!B"&amp;SMALL(IF(NOT(LEN(IF(Data!$B$7:$B$141=2,Data!$B$7:$B$141,""))=0),ROW(Data!$B$7:$B$141),""),ROW()-6)),"")</f>
        <v>2</v>
      </c>
      <c r="K36" s="19">
        <f t="array" aca="1" ref="K36" ca="1">IFERROR(INDIRECT("Data!F"&amp;SMALL(IF(NOT(LEN(IF(Data!$B$7:$B$141=2,Data!$B$7:$B$141,""))=0),ROW(Data!$B$7:$B$141),""),ROW()-6)),"")</f>
        <v>0.3283375</v>
      </c>
      <c r="L36" s="20">
        <f t="array" aca="1" ref="L36" ca="1">IFERROR(INDIRECT("Data!H"&amp;SMALL(IF(NOT(LEN(IF(Data!$B$7:$B$141=2,Data!$B$7:$B$141,""))=0),ROW(Data!$B$7:$B$141),""),ROW()-6)),"")</f>
        <v>0.2153475</v>
      </c>
    </row>
    <row r="37" spans="2:12">
      <c r="B37" s="18" t="str">
        <f t="array" aca="1" ref="B37" ca="1">IFERROR(INDIRECT("Data!B"&amp;SMALL(IF(NOT(LEN(IF(Data!$B$7:$B$141=0,Data!$B$7:$B$141,""))=0),ROW(Data!$B$7:$B$141),""),ROW()-6)),"")</f>
        <v/>
      </c>
      <c r="C37" s="19" t="str">
        <f t="array" aca="1" ref="C37" ca="1">IFERROR(INDIRECT("Data!F"&amp;SMALL(IF(NOT(LEN(IF(Data!$B$7:$B$141=0,Data!$B$7:$B$141,""))=0),ROW(Data!$B$7:$B$141),""),ROW()-6)),"")</f>
        <v/>
      </c>
      <c r="D37" s="20" t="str">
        <f t="array" aca="1" ref="D37" ca="1">IFERROR(INDIRECT("Data!H"&amp;SMALL(IF(NOT(LEN(IF(Data!$B$7:$B$141=0,Data!$B$7:$B$141,""))=0),ROW(Data!$B$7:$B$141),""),ROW()-6)),"")</f>
        <v/>
      </c>
      <c r="F37" s="18" t="str">
        <f t="array" aca="1" ref="F37" ca="1">IFERROR(INDIRECT("Data!B"&amp;SMALL(IF(NOT(LEN(IF(Data!$B$7:$B$141=1,Data!$B$7:$B$141,""))=0),ROW(Data!$B$7:$B$141),""),ROW()-6)),"")</f>
        <v/>
      </c>
      <c r="G37" s="19" t="str">
        <f t="array" aca="1" ref="G37" ca="1">IFERROR(INDIRECT("Data!F"&amp;SMALL(IF(NOT(LEN(IF(Data!$B$7:$B$141=1,Data!$B$7:$B$141,""))=0),ROW(Data!$B$7:$B$141),""),ROW()-6)),"")</f>
        <v/>
      </c>
      <c r="H37" s="20" t="str">
        <f t="array" aca="1" ref="H37" ca="1">IFERROR(INDIRECT("Data!H"&amp;SMALL(IF(NOT(LEN(IF(Data!$B$7:$B$141=1,Data!$B$7:$B$141,""))=0),ROW(Data!$B$7:$B$141),""),ROW()-6)),"")</f>
        <v/>
      </c>
      <c r="J37" s="18">
        <f t="array" aca="1" ref="J37" ca="1">IFERROR(INDIRECT("Data!B"&amp;SMALL(IF(NOT(LEN(IF(Data!$B$7:$B$141=2,Data!$B$7:$B$141,""))=0),ROW(Data!$B$7:$B$141),""),ROW()-6)),"")</f>
        <v>2</v>
      </c>
      <c r="K37" s="19">
        <f t="array" aca="1" ref="K37" ca="1">IFERROR(INDIRECT("Data!F"&amp;SMALL(IF(NOT(LEN(IF(Data!$B$7:$B$141=2,Data!$B$7:$B$141,""))=0),ROW(Data!$B$7:$B$141),""),ROW()-6)),"")</f>
        <v>0.32802009999999998</v>
      </c>
      <c r="L37" s="20">
        <f t="array" aca="1" ref="L37" ca="1">IFERROR(INDIRECT("Data!H"&amp;SMALL(IF(NOT(LEN(IF(Data!$B$7:$B$141=2,Data!$B$7:$B$141,""))=0),ROW(Data!$B$7:$B$141),""),ROW()-6)),"")</f>
        <v>0.21550620000000001</v>
      </c>
    </row>
    <row r="38" spans="2:12">
      <c r="B38" s="18" t="str">
        <f t="array" aca="1" ref="B38" ca="1">IFERROR(INDIRECT("Data!B"&amp;SMALL(IF(NOT(LEN(IF(Data!$B$7:$B$141=0,Data!$B$7:$B$141,""))=0),ROW(Data!$B$7:$B$141),""),ROW()-6)),"")</f>
        <v/>
      </c>
      <c r="C38" s="19" t="str">
        <f t="array" aca="1" ref="C38" ca="1">IFERROR(INDIRECT("Data!F"&amp;SMALL(IF(NOT(LEN(IF(Data!$B$7:$B$141=0,Data!$B$7:$B$141,""))=0),ROW(Data!$B$7:$B$141),""),ROW()-6)),"")</f>
        <v/>
      </c>
      <c r="D38" s="20" t="str">
        <f t="array" aca="1" ref="D38" ca="1">IFERROR(INDIRECT("Data!H"&amp;SMALL(IF(NOT(LEN(IF(Data!$B$7:$B$141=0,Data!$B$7:$B$141,""))=0),ROW(Data!$B$7:$B$141),""),ROW()-6)),"")</f>
        <v/>
      </c>
      <c r="F38" s="18" t="str">
        <f t="array" aca="1" ref="F38" ca="1">IFERROR(INDIRECT("Data!B"&amp;SMALL(IF(NOT(LEN(IF(Data!$B$7:$B$141=1,Data!$B$7:$B$141,""))=0),ROW(Data!$B$7:$B$141),""),ROW()-6)),"")</f>
        <v/>
      </c>
      <c r="G38" s="19" t="str">
        <f t="array" aca="1" ref="G38" ca="1">IFERROR(INDIRECT("Data!F"&amp;SMALL(IF(NOT(LEN(IF(Data!$B$7:$B$141=1,Data!$B$7:$B$141,""))=0),ROW(Data!$B$7:$B$141),""),ROW()-6)),"")</f>
        <v/>
      </c>
      <c r="H38" s="20" t="str">
        <f t="array" aca="1" ref="H38" ca="1">IFERROR(INDIRECT("Data!H"&amp;SMALL(IF(NOT(LEN(IF(Data!$B$7:$B$141=1,Data!$B$7:$B$141,""))=0),ROW(Data!$B$7:$B$141),""),ROW()-6)),"")</f>
        <v/>
      </c>
      <c r="J38" s="18" t="str">
        <f t="array" aca="1" ref="J38" ca="1">IFERROR(INDIRECT("Data!B"&amp;SMALL(IF(NOT(LEN(IF(Data!$B$7:$B$141=2,Data!$B$7:$B$141,""))=0),ROW(Data!$B$7:$B$141),""),ROW()-6)),"")</f>
        <v/>
      </c>
      <c r="K38" s="19" t="str">
        <f t="array" aca="1" ref="K38" ca="1">IFERROR(INDIRECT("Data!F"&amp;SMALL(IF(NOT(LEN(IF(Data!$B$7:$B$141=2,Data!$B$7:$B$141,""))=0),ROW(Data!$B$7:$B$141),""),ROW()-6)),"")</f>
        <v/>
      </c>
      <c r="L38" s="20" t="str">
        <f t="array" aca="1" ref="L38" ca="1">IFERROR(INDIRECT("Data!H"&amp;SMALL(IF(NOT(LEN(IF(Data!$B$7:$B$141=2,Data!$B$7:$B$141,""))=0),ROW(Data!$B$7:$B$141),""),ROW()-6)),"")</f>
        <v/>
      </c>
    </row>
    <row r="39" spans="2:12">
      <c r="B39" s="18" t="str">
        <f t="array" aca="1" ref="B39" ca="1">IFERROR(INDIRECT("Data!B"&amp;SMALL(IF(NOT(LEN(IF(Data!$B$7:$B$141=0,Data!$B$7:$B$141,""))=0),ROW(Data!$B$7:$B$141),""),ROW()-6)),"")</f>
        <v/>
      </c>
      <c r="C39" s="19" t="str">
        <f t="array" aca="1" ref="C39" ca="1">IFERROR(INDIRECT("Data!F"&amp;SMALL(IF(NOT(LEN(IF(Data!$B$7:$B$141=0,Data!$B$7:$B$141,""))=0),ROW(Data!$B$7:$B$141),""),ROW()-6)),"")</f>
        <v/>
      </c>
      <c r="D39" s="20" t="str">
        <f t="array" aca="1" ref="D39" ca="1">IFERROR(INDIRECT("Data!H"&amp;SMALL(IF(NOT(LEN(IF(Data!$B$7:$B$141=0,Data!$B$7:$B$141,""))=0),ROW(Data!$B$7:$B$141),""),ROW()-6)),"")</f>
        <v/>
      </c>
      <c r="F39" s="18" t="str">
        <f t="array" aca="1" ref="F39" ca="1">IFERROR(INDIRECT("Data!B"&amp;SMALL(IF(NOT(LEN(IF(Data!$B$7:$B$141=1,Data!$B$7:$B$141,""))=0),ROW(Data!$B$7:$B$141),""),ROW()-6)),"")</f>
        <v/>
      </c>
      <c r="G39" s="19" t="str">
        <f t="array" aca="1" ref="G39" ca="1">IFERROR(INDIRECT("Data!F"&amp;SMALL(IF(NOT(LEN(IF(Data!$B$7:$B$141=1,Data!$B$7:$B$141,""))=0),ROW(Data!$B$7:$B$141),""),ROW()-6)),"")</f>
        <v/>
      </c>
      <c r="H39" s="20" t="str">
        <f t="array" aca="1" ref="H39" ca="1">IFERROR(INDIRECT("Data!H"&amp;SMALL(IF(NOT(LEN(IF(Data!$B$7:$B$141=1,Data!$B$7:$B$141,""))=0),ROW(Data!$B$7:$B$141),""),ROW()-6)),"")</f>
        <v/>
      </c>
      <c r="J39" s="18" t="str">
        <f t="array" aca="1" ref="J39" ca="1">IFERROR(INDIRECT("Data!B"&amp;SMALL(IF(NOT(LEN(IF(Data!$B$7:$B$141=2,Data!$B$7:$B$141,""))=0),ROW(Data!$B$7:$B$141),""),ROW()-6)),"")</f>
        <v/>
      </c>
      <c r="K39" s="19" t="str">
        <f t="array" aca="1" ref="K39" ca="1">IFERROR(INDIRECT("Data!F"&amp;SMALL(IF(NOT(LEN(IF(Data!$B$7:$B$141=2,Data!$B$7:$B$141,""))=0),ROW(Data!$B$7:$B$141),""),ROW()-6)),"")</f>
        <v/>
      </c>
      <c r="L39" s="20" t="str">
        <f t="array" aca="1" ref="L39" ca="1">IFERROR(INDIRECT("Data!H"&amp;SMALL(IF(NOT(LEN(IF(Data!$B$7:$B$141=2,Data!$B$7:$B$141,""))=0),ROW(Data!$B$7:$B$141),""),ROW()-6)),"")</f>
        <v/>
      </c>
    </row>
    <row r="40" spans="2:12">
      <c r="B40" s="18" t="str">
        <f t="array" aca="1" ref="B40" ca="1">IFERROR(INDIRECT("Data!B"&amp;SMALL(IF(NOT(LEN(IF(Data!$B$7:$B$141=0,Data!$B$7:$B$141,""))=0),ROW(Data!$B$7:$B$141),""),ROW()-6)),"")</f>
        <v/>
      </c>
      <c r="C40" s="19" t="str">
        <f t="array" aca="1" ref="C40" ca="1">IFERROR(INDIRECT("Data!F"&amp;SMALL(IF(NOT(LEN(IF(Data!$B$7:$B$141=0,Data!$B$7:$B$141,""))=0),ROW(Data!$B$7:$B$141),""),ROW()-6)),"")</f>
        <v/>
      </c>
      <c r="D40" s="20" t="str">
        <f t="array" aca="1" ref="D40" ca="1">IFERROR(INDIRECT("Data!H"&amp;SMALL(IF(NOT(LEN(IF(Data!$B$7:$B$141=0,Data!$B$7:$B$141,""))=0),ROW(Data!$B$7:$B$141),""),ROW()-6)),"")</f>
        <v/>
      </c>
      <c r="F40" s="18" t="str">
        <f t="array" aca="1" ref="F40" ca="1">IFERROR(INDIRECT("Data!B"&amp;SMALL(IF(NOT(LEN(IF(Data!$B$7:$B$141=1,Data!$B$7:$B$141,""))=0),ROW(Data!$B$7:$B$141),""),ROW()-6)),"")</f>
        <v/>
      </c>
      <c r="G40" s="19" t="str">
        <f t="array" aca="1" ref="G40" ca="1">IFERROR(INDIRECT("Data!F"&amp;SMALL(IF(NOT(LEN(IF(Data!$B$7:$B$141=1,Data!$B$7:$B$141,""))=0),ROW(Data!$B$7:$B$141),""),ROW()-6)),"")</f>
        <v/>
      </c>
      <c r="H40" s="20" t="str">
        <f t="array" aca="1" ref="H40" ca="1">IFERROR(INDIRECT("Data!H"&amp;SMALL(IF(NOT(LEN(IF(Data!$B$7:$B$141=1,Data!$B$7:$B$141,""))=0),ROW(Data!$B$7:$B$141),""),ROW()-6)),"")</f>
        <v/>
      </c>
      <c r="J40" s="18" t="str">
        <f t="array" aca="1" ref="J40" ca="1">IFERROR(INDIRECT("Data!B"&amp;SMALL(IF(NOT(LEN(IF(Data!$B$7:$B$141=2,Data!$B$7:$B$141,""))=0),ROW(Data!$B$7:$B$141),""),ROW()-6)),"")</f>
        <v/>
      </c>
      <c r="K40" s="19" t="str">
        <f t="array" aca="1" ref="K40" ca="1">IFERROR(INDIRECT("Data!F"&amp;SMALL(IF(NOT(LEN(IF(Data!$B$7:$B$141=2,Data!$B$7:$B$141,""))=0),ROW(Data!$B$7:$B$141),""),ROW()-6)),"")</f>
        <v/>
      </c>
      <c r="L40" s="20" t="str">
        <f t="array" aca="1" ref="L40" ca="1">IFERROR(INDIRECT("Data!H"&amp;SMALL(IF(NOT(LEN(IF(Data!$B$7:$B$141=2,Data!$B$7:$B$141,""))=0),ROW(Data!$B$7:$B$141),""),ROW()-6)),"")</f>
        <v/>
      </c>
    </row>
    <row r="41" spans="2:12">
      <c r="B41" s="18" t="str">
        <f t="array" aca="1" ref="B41" ca="1">IFERROR(INDIRECT("Data!B"&amp;SMALL(IF(NOT(LEN(IF(Data!$B$7:$B$141=0,Data!$B$7:$B$141,""))=0),ROW(Data!$B$7:$B$141),""),ROW()-6)),"")</f>
        <v/>
      </c>
      <c r="C41" s="19" t="str">
        <f t="array" aca="1" ref="C41" ca="1">IFERROR(INDIRECT("Data!F"&amp;SMALL(IF(NOT(LEN(IF(Data!$B$7:$B$141=0,Data!$B$7:$B$141,""))=0),ROW(Data!$B$7:$B$141),""),ROW()-6)),"")</f>
        <v/>
      </c>
      <c r="D41" s="20" t="str">
        <f t="array" aca="1" ref="D41" ca="1">IFERROR(INDIRECT("Data!H"&amp;SMALL(IF(NOT(LEN(IF(Data!$B$7:$B$141=0,Data!$B$7:$B$141,""))=0),ROW(Data!$B$7:$B$141),""),ROW()-6)),"")</f>
        <v/>
      </c>
      <c r="F41" s="18" t="str">
        <f t="array" aca="1" ref="F41" ca="1">IFERROR(INDIRECT("Data!B"&amp;SMALL(IF(NOT(LEN(IF(Data!$B$7:$B$141=1,Data!$B$7:$B$141,""))=0),ROW(Data!$B$7:$B$141),""),ROW()-6)),"")</f>
        <v/>
      </c>
      <c r="G41" s="19" t="str">
        <f t="array" aca="1" ref="G41" ca="1">IFERROR(INDIRECT("Data!F"&amp;SMALL(IF(NOT(LEN(IF(Data!$B$7:$B$141=1,Data!$B$7:$B$141,""))=0),ROW(Data!$B$7:$B$141),""),ROW()-6)),"")</f>
        <v/>
      </c>
      <c r="H41" s="20" t="str">
        <f t="array" aca="1" ref="H41" ca="1">IFERROR(INDIRECT("Data!H"&amp;SMALL(IF(NOT(LEN(IF(Data!$B$7:$B$141=1,Data!$B$7:$B$141,""))=0),ROW(Data!$B$7:$B$141),""),ROW()-6)),"")</f>
        <v/>
      </c>
      <c r="J41" s="18" t="str">
        <f t="array" aca="1" ref="J41" ca="1">IFERROR(INDIRECT("Data!B"&amp;SMALL(IF(NOT(LEN(IF(Data!$B$7:$B$141=2,Data!$B$7:$B$141,""))=0),ROW(Data!$B$7:$B$141),""),ROW()-6)),"")</f>
        <v/>
      </c>
      <c r="K41" s="19" t="str">
        <f t="array" aca="1" ref="K41" ca="1">IFERROR(INDIRECT("Data!F"&amp;SMALL(IF(NOT(LEN(IF(Data!$B$7:$B$141=2,Data!$B$7:$B$141,""))=0),ROW(Data!$B$7:$B$141),""),ROW()-6)),"")</f>
        <v/>
      </c>
      <c r="L41" s="20" t="str">
        <f t="array" aca="1" ref="L41" ca="1">IFERROR(INDIRECT("Data!H"&amp;SMALL(IF(NOT(LEN(IF(Data!$B$7:$B$141=2,Data!$B$7:$B$141,""))=0),ROW(Data!$B$7:$B$141),""),ROW()-6)),"")</f>
        <v/>
      </c>
    </row>
    <row r="42" spans="2:12">
      <c r="B42" s="18" t="str">
        <f t="array" aca="1" ref="B42" ca="1">IFERROR(INDIRECT("Data!B"&amp;SMALL(IF(NOT(LEN(IF(Data!$B$7:$B$141=0,Data!$B$7:$B$141,""))=0),ROW(Data!$B$7:$B$141),""),ROW()-6)),"")</f>
        <v/>
      </c>
      <c r="C42" s="19" t="str">
        <f t="array" aca="1" ref="C42" ca="1">IFERROR(INDIRECT("Data!F"&amp;SMALL(IF(NOT(LEN(IF(Data!$B$7:$B$141=0,Data!$B$7:$B$141,""))=0),ROW(Data!$B$7:$B$141),""),ROW()-6)),"")</f>
        <v/>
      </c>
      <c r="D42" s="20" t="str">
        <f t="array" aca="1" ref="D42" ca="1">IFERROR(INDIRECT("Data!H"&amp;SMALL(IF(NOT(LEN(IF(Data!$B$7:$B$141=0,Data!$B$7:$B$141,""))=0),ROW(Data!$B$7:$B$141),""),ROW()-6)),"")</f>
        <v/>
      </c>
      <c r="F42" s="18" t="str">
        <f t="array" aca="1" ref="F42" ca="1">IFERROR(INDIRECT("Data!B"&amp;SMALL(IF(NOT(LEN(IF(Data!$B$7:$B$141=1,Data!$B$7:$B$141,""))=0),ROW(Data!$B$7:$B$141),""),ROW()-6)),"")</f>
        <v/>
      </c>
      <c r="G42" s="19" t="str">
        <f t="array" aca="1" ref="G42" ca="1">IFERROR(INDIRECT("Data!F"&amp;SMALL(IF(NOT(LEN(IF(Data!$B$7:$B$141=1,Data!$B$7:$B$141,""))=0),ROW(Data!$B$7:$B$141),""),ROW()-6)),"")</f>
        <v/>
      </c>
      <c r="H42" s="20" t="str">
        <f t="array" aca="1" ref="H42" ca="1">IFERROR(INDIRECT("Data!H"&amp;SMALL(IF(NOT(LEN(IF(Data!$B$7:$B$141=1,Data!$B$7:$B$141,""))=0),ROW(Data!$B$7:$B$141),""),ROW()-6)),"")</f>
        <v/>
      </c>
      <c r="J42" s="18" t="str">
        <f t="array" aca="1" ref="J42" ca="1">IFERROR(INDIRECT("Data!B"&amp;SMALL(IF(NOT(LEN(IF(Data!$B$7:$B$141=2,Data!$B$7:$B$141,""))=0),ROW(Data!$B$7:$B$141),""),ROW()-6)),"")</f>
        <v/>
      </c>
      <c r="K42" s="19" t="str">
        <f t="array" aca="1" ref="K42" ca="1">IFERROR(INDIRECT("Data!F"&amp;SMALL(IF(NOT(LEN(IF(Data!$B$7:$B$141=2,Data!$B$7:$B$141,""))=0),ROW(Data!$B$7:$B$141),""),ROW()-6)),"")</f>
        <v/>
      </c>
      <c r="L42" s="20" t="str">
        <f t="array" aca="1" ref="L42" ca="1">IFERROR(INDIRECT("Data!H"&amp;SMALL(IF(NOT(LEN(IF(Data!$B$7:$B$141=2,Data!$B$7:$B$141,""))=0),ROW(Data!$B$7:$B$141),""),ROW()-6)),"")</f>
        <v/>
      </c>
    </row>
    <row r="43" spans="2:12">
      <c r="B43" s="18" t="str">
        <f t="array" aca="1" ref="B43" ca="1">IFERROR(INDIRECT("Data!B"&amp;SMALL(IF(NOT(LEN(IF(Data!$B$7:$B$141=0,Data!$B$7:$B$141,""))=0),ROW(Data!$B$7:$B$141),""),ROW()-6)),"")</f>
        <v/>
      </c>
      <c r="C43" s="19" t="str">
        <f t="array" aca="1" ref="C43" ca="1">IFERROR(INDIRECT("Data!F"&amp;SMALL(IF(NOT(LEN(IF(Data!$B$7:$B$141=0,Data!$B$7:$B$141,""))=0),ROW(Data!$B$7:$B$141),""),ROW()-6)),"")</f>
        <v/>
      </c>
      <c r="D43" s="20" t="str">
        <f t="array" aca="1" ref="D43" ca="1">IFERROR(INDIRECT("Data!H"&amp;SMALL(IF(NOT(LEN(IF(Data!$B$7:$B$141=0,Data!$B$7:$B$141,""))=0),ROW(Data!$B$7:$B$141),""),ROW()-6)),"")</f>
        <v/>
      </c>
      <c r="F43" s="18" t="str">
        <f t="array" aca="1" ref="F43" ca="1">IFERROR(INDIRECT("Data!B"&amp;SMALL(IF(NOT(LEN(IF(Data!$B$7:$B$141=1,Data!$B$7:$B$141,""))=0),ROW(Data!$B$7:$B$141),""),ROW()-6)),"")</f>
        <v/>
      </c>
      <c r="G43" s="19" t="str">
        <f t="array" aca="1" ref="G43" ca="1">IFERROR(INDIRECT("Data!F"&amp;SMALL(IF(NOT(LEN(IF(Data!$B$7:$B$141=1,Data!$B$7:$B$141,""))=0),ROW(Data!$B$7:$B$141),""),ROW()-6)),"")</f>
        <v/>
      </c>
      <c r="H43" s="20" t="str">
        <f t="array" aca="1" ref="H43" ca="1">IFERROR(INDIRECT("Data!H"&amp;SMALL(IF(NOT(LEN(IF(Data!$B$7:$B$141=1,Data!$B$7:$B$141,""))=0),ROW(Data!$B$7:$B$141),""),ROW()-6)),"")</f>
        <v/>
      </c>
      <c r="J43" s="18" t="str">
        <f t="array" aca="1" ref="J43" ca="1">IFERROR(INDIRECT("Data!B"&amp;SMALL(IF(NOT(LEN(IF(Data!$B$7:$B$141=2,Data!$B$7:$B$141,""))=0),ROW(Data!$B$7:$B$141),""),ROW()-6)),"")</f>
        <v/>
      </c>
      <c r="K43" s="19" t="str">
        <f t="array" aca="1" ref="K43" ca="1">IFERROR(INDIRECT("Data!F"&amp;SMALL(IF(NOT(LEN(IF(Data!$B$7:$B$141=2,Data!$B$7:$B$141,""))=0),ROW(Data!$B$7:$B$141),""),ROW()-6)),"")</f>
        <v/>
      </c>
      <c r="L43" s="20" t="str">
        <f t="array" aca="1" ref="L43" ca="1">IFERROR(INDIRECT("Data!H"&amp;SMALL(IF(NOT(LEN(IF(Data!$B$7:$B$141=2,Data!$B$7:$B$141,""))=0),ROW(Data!$B$7:$B$141),""),ROW()-6)),"")</f>
        <v/>
      </c>
    </row>
    <row r="44" spans="2:12">
      <c r="B44" s="18" t="str">
        <f t="array" aca="1" ref="B44" ca="1">IFERROR(INDIRECT("Data!B"&amp;SMALL(IF(NOT(LEN(IF(Data!$B$7:$B$141=0,Data!$B$7:$B$141,""))=0),ROW(Data!$B$7:$B$141),""),ROW()-6)),"")</f>
        <v/>
      </c>
      <c r="C44" s="19" t="str">
        <f t="array" aca="1" ref="C44" ca="1">IFERROR(INDIRECT("Data!F"&amp;SMALL(IF(NOT(LEN(IF(Data!$B$7:$B$141=0,Data!$B$7:$B$141,""))=0),ROW(Data!$B$7:$B$141),""),ROW()-6)),"")</f>
        <v/>
      </c>
      <c r="D44" s="20" t="str">
        <f t="array" aca="1" ref="D44" ca="1">IFERROR(INDIRECT("Data!H"&amp;SMALL(IF(NOT(LEN(IF(Data!$B$7:$B$141=0,Data!$B$7:$B$141,""))=0),ROW(Data!$B$7:$B$141),""),ROW()-6)),"")</f>
        <v/>
      </c>
      <c r="F44" s="18" t="str">
        <f t="array" aca="1" ref="F44" ca="1">IFERROR(INDIRECT("Data!B"&amp;SMALL(IF(NOT(LEN(IF(Data!$B$7:$B$141=1,Data!$B$7:$B$141,""))=0),ROW(Data!$B$7:$B$141),""),ROW()-6)),"")</f>
        <v/>
      </c>
      <c r="G44" s="19" t="str">
        <f t="array" aca="1" ref="G44" ca="1">IFERROR(INDIRECT("Data!F"&amp;SMALL(IF(NOT(LEN(IF(Data!$B$7:$B$141=1,Data!$B$7:$B$141,""))=0),ROW(Data!$B$7:$B$141),""),ROW()-6)),"")</f>
        <v/>
      </c>
      <c r="H44" s="20" t="str">
        <f t="array" aca="1" ref="H44" ca="1">IFERROR(INDIRECT("Data!H"&amp;SMALL(IF(NOT(LEN(IF(Data!$B$7:$B$141=1,Data!$B$7:$B$141,""))=0),ROW(Data!$B$7:$B$141),""),ROW()-6)),"")</f>
        <v/>
      </c>
      <c r="J44" s="18" t="str">
        <f t="array" aca="1" ref="J44" ca="1">IFERROR(INDIRECT("Data!B"&amp;SMALL(IF(NOT(LEN(IF(Data!$B$7:$B$141=2,Data!$B$7:$B$141,""))=0),ROW(Data!$B$7:$B$141),""),ROW()-6)),"")</f>
        <v/>
      </c>
      <c r="K44" s="19" t="str">
        <f t="array" aca="1" ref="K44" ca="1">IFERROR(INDIRECT("Data!F"&amp;SMALL(IF(NOT(LEN(IF(Data!$B$7:$B$141=2,Data!$B$7:$B$141,""))=0),ROW(Data!$B$7:$B$141),""),ROW()-6)),"")</f>
        <v/>
      </c>
      <c r="L44" s="20" t="str">
        <f t="array" aca="1" ref="L44" ca="1">IFERROR(INDIRECT("Data!H"&amp;SMALL(IF(NOT(LEN(IF(Data!$B$7:$B$141=2,Data!$B$7:$B$141,""))=0),ROW(Data!$B$7:$B$141),""),ROW()-6)),"")</f>
        <v/>
      </c>
    </row>
    <row r="45" spans="2:12">
      <c r="B45" s="18" t="str">
        <f t="array" aca="1" ref="B45" ca="1">IFERROR(INDIRECT("Data!B"&amp;SMALL(IF(NOT(LEN(IF(Data!$B$7:$B$141=0,Data!$B$7:$B$141,""))=0),ROW(Data!$B$7:$B$141),""),ROW()-6)),"")</f>
        <v/>
      </c>
      <c r="C45" s="19" t="str">
        <f t="array" aca="1" ref="C45" ca="1">IFERROR(INDIRECT("Data!F"&amp;SMALL(IF(NOT(LEN(IF(Data!$B$7:$B$141=0,Data!$B$7:$B$141,""))=0),ROW(Data!$B$7:$B$141),""),ROW()-6)),"")</f>
        <v/>
      </c>
      <c r="D45" s="20" t="str">
        <f t="array" aca="1" ref="D45" ca="1">IFERROR(INDIRECT("Data!H"&amp;SMALL(IF(NOT(LEN(IF(Data!$B$7:$B$141=0,Data!$B$7:$B$141,""))=0),ROW(Data!$B$7:$B$141),""),ROW()-6)),"")</f>
        <v/>
      </c>
      <c r="F45" s="18" t="str">
        <f t="array" aca="1" ref="F45" ca="1">IFERROR(INDIRECT("Data!B"&amp;SMALL(IF(NOT(LEN(IF(Data!$B$7:$B$141=1,Data!$B$7:$B$141,""))=0),ROW(Data!$B$7:$B$141),""),ROW()-6)),"")</f>
        <v/>
      </c>
      <c r="G45" s="19" t="str">
        <f t="array" aca="1" ref="G45" ca="1">IFERROR(INDIRECT("Data!F"&amp;SMALL(IF(NOT(LEN(IF(Data!$B$7:$B$141=1,Data!$B$7:$B$141,""))=0),ROW(Data!$B$7:$B$141),""),ROW()-6)),"")</f>
        <v/>
      </c>
      <c r="H45" s="20" t="str">
        <f t="array" aca="1" ref="H45" ca="1">IFERROR(INDIRECT("Data!H"&amp;SMALL(IF(NOT(LEN(IF(Data!$B$7:$B$141=1,Data!$B$7:$B$141,""))=0),ROW(Data!$B$7:$B$141),""),ROW()-6)),"")</f>
        <v/>
      </c>
      <c r="J45" s="18" t="str">
        <f t="array" aca="1" ref="J45" ca="1">IFERROR(INDIRECT("Data!B"&amp;SMALL(IF(NOT(LEN(IF(Data!$B$7:$B$141=2,Data!$B$7:$B$141,""))=0),ROW(Data!$B$7:$B$141),""),ROW()-6)),"")</f>
        <v/>
      </c>
      <c r="K45" s="19" t="str">
        <f t="array" aca="1" ref="K45" ca="1">IFERROR(INDIRECT("Data!F"&amp;SMALL(IF(NOT(LEN(IF(Data!$B$7:$B$141=2,Data!$B$7:$B$141,""))=0),ROW(Data!$B$7:$B$141),""),ROW()-6)),"")</f>
        <v/>
      </c>
      <c r="L45" s="20" t="str">
        <f t="array" aca="1" ref="L45" ca="1">IFERROR(INDIRECT("Data!H"&amp;SMALL(IF(NOT(LEN(IF(Data!$B$7:$B$141=2,Data!$B$7:$B$141,""))=0),ROW(Data!$B$7:$B$141),""),ROW()-6)),"")</f>
        <v/>
      </c>
    </row>
    <row r="46" spans="2:12">
      <c r="B46" s="18" t="str">
        <f t="array" aca="1" ref="B46" ca="1">IFERROR(INDIRECT("Data!B"&amp;SMALL(IF(NOT(LEN(IF(Data!$B$7:$B$141=0,Data!$B$7:$B$141,""))=0),ROW(Data!$B$7:$B$141),""),ROW()-6)),"")</f>
        <v/>
      </c>
      <c r="C46" s="19" t="str">
        <f t="array" aca="1" ref="C46" ca="1">IFERROR(INDIRECT("Data!F"&amp;SMALL(IF(NOT(LEN(IF(Data!$B$7:$B$141=0,Data!$B$7:$B$141,""))=0),ROW(Data!$B$7:$B$141),""),ROW()-6)),"")</f>
        <v/>
      </c>
      <c r="D46" s="20" t="str">
        <f t="array" aca="1" ref="D46" ca="1">IFERROR(INDIRECT("Data!H"&amp;SMALL(IF(NOT(LEN(IF(Data!$B$7:$B$141=0,Data!$B$7:$B$141,""))=0),ROW(Data!$B$7:$B$141),""),ROW()-6)),"")</f>
        <v/>
      </c>
      <c r="F46" s="18" t="str">
        <f t="array" aca="1" ref="F46" ca="1">IFERROR(INDIRECT("Data!B"&amp;SMALL(IF(NOT(LEN(IF(Data!$B$7:$B$141=1,Data!$B$7:$B$141,""))=0),ROW(Data!$B$7:$B$141),""),ROW()-6)),"")</f>
        <v/>
      </c>
      <c r="G46" s="19" t="str">
        <f t="array" aca="1" ref="G46" ca="1">IFERROR(INDIRECT("Data!F"&amp;SMALL(IF(NOT(LEN(IF(Data!$B$7:$B$141=1,Data!$B$7:$B$141,""))=0),ROW(Data!$B$7:$B$141),""),ROW()-6)),"")</f>
        <v/>
      </c>
      <c r="H46" s="20" t="str">
        <f t="array" aca="1" ref="H46" ca="1">IFERROR(INDIRECT("Data!H"&amp;SMALL(IF(NOT(LEN(IF(Data!$B$7:$B$141=1,Data!$B$7:$B$141,""))=0),ROW(Data!$B$7:$B$141),""),ROW()-6)),"")</f>
        <v/>
      </c>
      <c r="J46" s="18" t="str">
        <f t="array" aca="1" ref="J46" ca="1">IFERROR(INDIRECT("Data!B"&amp;SMALL(IF(NOT(LEN(IF(Data!$B$7:$B$141=2,Data!$B$7:$B$141,""))=0),ROW(Data!$B$7:$B$141),""),ROW()-6)),"")</f>
        <v/>
      </c>
      <c r="K46" s="19" t="str">
        <f t="array" aca="1" ref="K46" ca="1">IFERROR(INDIRECT("Data!F"&amp;SMALL(IF(NOT(LEN(IF(Data!$B$7:$B$141=2,Data!$B$7:$B$141,""))=0),ROW(Data!$B$7:$B$141),""),ROW()-6)),"")</f>
        <v/>
      </c>
      <c r="L46" s="20" t="str">
        <f t="array" aca="1" ref="L46" ca="1">IFERROR(INDIRECT("Data!H"&amp;SMALL(IF(NOT(LEN(IF(Data!$B$7:$B$141=2,Data!$B$7:$B$141,""))=0),ROW(Data!$B$7:$B$141),""),ROW()-6)),"")</f>
        <v/>
      </c>
    </row>
    <row r="47" spans="2:12">
      <c r="B47" s="18" t="str">
        <f t="array" aca="1" ref="B47" ca="1">IFERROR(INDIRECT("Data!B"&amp;SMALL(IF(NOT(LEN(IF(Data!$B$7:$B$141=0,Data!$B$7:$B$141,""))=0),ROW(Data!$B$7:$B$141),""),ROW()-6)),"")</f>
        <v/>
      </c>
      <c r="C47" s="19" t="str">
        <f t="array" aca="1" ref="C47" ca="1">IFERROR(INDIRECT("Data!F"&amp;SMALL(IF(NOT(LEN(IF(Data!$B$7:$B$141=0,Data!$B$7:$B$141,""))=0),ROW(Data!$B$7:$B$141),""),ROW()-6)),"")</f>
        <v/>
      </c>
      <c r="D47" s="20" t="str">
        <f t="array" aca="1" ref="D47" ca="1">IFERROR(INDIRECT("Data!H"&amp;SMALL(IF(NOT(LEN(IF(Data!$B$7:$B$141=0,Data!$B$7:$B$141,""))=0),ROW(Data!$B$7:$B$141),""),ROW()-6)),"")</f>
        <v/>
      </c>
      <c r="F47" s="18" t="str">
        <f t="array" aca="1" ref="F47" ca="1">IFERROR(INDIRECT("Data!B"&amp;SMALL(IF(NOT(LEN(IF(Data!$B$7:$B$141=1,Data!$B$7:$B$141,""))=0),ROW(Data!$B$7:$B$141),""),ROW()-6)),"")</f>
        <v/>
      </c>
      <c r="G47" s="19" t="str">
        <f t="array" aca="1" ref="G47" ca="1">IFERROR(INDIRECT("Data!F"&amp;SMALL(IF(NOT(LEN(IF(Data!$B$7:$B$141=1,Data!$B$7:$B$141,""))=0),ROW(Data!$B$7:$B$141),""),ROW()-6)),"")</f>
        <v/>
      </c>
      <c r="H47" s="20" t="str">
        <f t="array" aca="1" ref="H47" ca="1">IFERROR(INDIRECT("Data!H"&amp;SMALL(IF(NOT(LEN(IF(Data!$B$7:$B$141=1,Data!$B$7:$B$141,""))=0),ROW(Data!$B$7:$B$141),""),ROW()-6)),"")</f>
        <v/>
      </c>
      <c r="J47" s="18" t="str">
        <f t="array" aca="1" ref="J47" ca="1">IFERROR(INDIRECT("Data!B"&amp;SMALL(IF(NOT(LEN(IF(Data!$B$7:$B$141=2,Data!$B$7:$B$141,""))=0),ROW(Data!$B$7:$B$141),""),ROW()-6)),"")</f>
        <v/>
      </c>
      <c r="K47" s="19" t="str">
        <f t="array" aca="1" ref="K47" ca="1">IFERROR(INDIRECT("Data!F"&amp;SMALL(IF(NOT(LEN(IF(Data!$B$7:$B$141=2,Data!$B$7:$B$141,""))=0),ROW(Data!$B$7:$B$141),""),ROW()-6)),"")</f>
        <v/>
      </c>
      <c r="L47" s="20" t="str">
        <f t="array" aca="1" ref="L47" ca="1">IFERROR(INDIRECT("Data!H"&amp;SMALL(IF(NOT(LEN(IF(Data!$B$7:$B$141=2,Data!$B$7:$B$141,""))=0),ROW(Data!$B$7:$B$141),""),ROW()-6)),"")</f>
        <v/>
      </c>
    </row>
    <row r="48" spans="2:12">
      <c r="B48" s="18" t="str">
        <f t="array" aca="1" ref="B48" ca="1">IFERROR(INDIRECT("Data!B"&amp;SMALL(IF(NOT(LEN(IF(Data!$B$7:$B$141=0,Data!$B$7:$B$141,""))=0),ROW(Data!$B$7:$B$141),""),ROW()-6)),"")</f>
        <v/>
      </c>
      <c r="C48" s="19" t="str">
        <f t="array" aca="1" ref="C48" ca="1">IFERROR(INDIRECT("Data!F"&amp;SMALL(IF(NOT(LEN(IF(Data!$B$7:$B$141=0,Data!$B$7:$B$141,""))=0),ROW(Data!$B$7:$B$141),""),ROW()-6)),"")</f>
        <v/>
      </c>
      <c r="D48" s="20" t="str">
        <f t="array" aca="1" ref="D48" ca="1">IFERROR(INDIRECT("Data!H"&amp;SMALL(IF(NOT(LEN(IF(Data!$B$7:$B$141=0,Data!$B$7:$B$141,""))=0),ROW(Data!$B$7:$B$141),""),ROW()-6)),"")</f>
        <v/>
      </c>
      <c r="F48" s="18" t="str">
        <f t="array" aca="1" ref="F48" ca="1">IFERROR(INDIRECT("Data!B"&amp;SMALL(IF(NOT(LEN(IF(Data!$B$7:$B$141=1,Data!$B$7:$B$141,""))=0),ROW(Data!$B$7:$B$141),""),ROW()-6)),"")</f>
        <v/>
      </c>
      <c r="G48" s="19" t="str">
        <f t="array" aca="1" ref="G48" ca="1">IFERROR(INDIRECT("Data!F"&amp;SMALL(IF(NOT(LEN(IF(Data!$B$7:$B$141=1,Data!$B$7:$B$141,""))=0),ROW(Data!$B$7:$B$141),""),ROW()-6)),"")</f>
        <v/>
      </c>
      <c r="H48" s="20" t="str">
        <f t="array" aca="1" ref="H48" ca="1">IFERROR(INDIRECT("Data!H"&amp;SMALL(IF(NOT(LEN(IF(Data!$B$7:$B$141=1,Data!$B$7:$B$141,""))=0),ROW(Data!$B$7:$B$141),""),ROW()-6)),"")</f>
        <v/>
      </c>
      <c r="J48" s="18" t="str">
        <f t="array" aca="1" ref="J48" ca="1">IFERROR(INDIRECT("Data!B"&amp;SMALL(IF(NOT(LEN(IF(Data!$B$7:$B$141=2,Data!$B$7:$B$141,""))=0),ROW(Data!$B$7:$B$141),""),ROW()-6)),"")</f>
        <v/>
      </c>
      <c r="K48" s="19" t="str">
        <f t="array" aca="1" ref="K48" ca="1">IFERROR(INDIRECT("Data!F"&amp;SMALL(IF(NOT(LEN(IF(Data!$B$7:$B$141=2,Data!$B$7:$B$141,""))=0),ROW(Data!$B$7:$B$141),""),ROW()-6)),"")</f>
        <v/>
      </c>
      <c r="L48" s="20" t="str">
        <f t="array" aca="1" ref="L48" ca="1">IFERROR(INDIRECT("Data!H"&amp;SMALL(IF(NOT(LEN(IF(Data!$B$7:$B$141=2,Data!$B$7:$B$141,""))=0),ROW(Data!$B$7:$B$141),""),ROW()-6)),"")</f>
        <v/>
      </c>
    </row>
    <row r="49" spans="2:12">
      <c r="B49" s="18" t="str">
        <f t="array" aca="1" ref="B49" ca="1">IFERROR(INDIRECT("Data!B"&amp;SMALL(IF(NOT(LEN(IF(Data!$B$7:$B$141=0,Data!$B$7:$B$141,""))=0),ROW(Data!$B$7:$B$141),""),ROW()-6)),"")</f>
        <v/>
      </c>
      <c r="C49" s="19" t="str">
        <f t="array" aca="1" ref="C49" ca="1">IFERROR(INDIRECT("Data!F"&amp;SMALL(IF(NOT(LEN(IF(Data!$B$7:$B$141=0,Data!$B$7:$B$141,""))=0),ROW(Data!$B$7:$B$141),""),ROW()-6)),"")</f>
        <v/>
      </c>
      <c r="D49" s="20" t="str">
        <f t="array" aca="1" ref="D49" ca="1">IFERROR(INDIRECT("Data!H"&amp;SMALL(IF(NOT(LEN(IF(Data!$B$7:$B$141=0,Data!$B$7:$B$141,""))=0),ROW(Data!$B$7:$B$141),""),ROW()-6)),"")</f>
        <v/>
      </c>
      <c r="F49" s="18" t="str">
        <f t="array" aca="1" ref="F49" ca="1">IFERROR(INDIRECT("Data!B"&amp;SMALL(IF(NOT(LEN(IF(Data!$B$7:$B$141=1,Data!$B$7:$B$141,""))=0),ROW(Data!$B$7:$B$141),""),ROW()-6)),"")</f>
        <v/>
      </c>
      <c r="G49" s="19" t="str">
        <f t="array" aca="1" ref="G49" ca="1">IFERROR(INDIRECT("Data!F"&amp;SMALL(IF(NOT(LEN(IF(Data!$B$7:$B$141=1,Data!$B$7:$B$141,""))=0),ROW(Data!$B$7:$B$141),""),ROW()-6)),"")</f>
        <v/>
      </c>
      <c r="H49" s="20" t="str">
        <f t="array" aca="1" ref="H49" ca="1">IFERROR(INDIRECT("Data!H"&amp;SMALL(IF(NOT(LEN(IF(Data!$B$7:$B$141=1,Data!$B$7:$B$141,""))=0),ROW(Data!$B$7:$B$141),""),ROW()-6)),"")</f>
        <v/>
      </c>
      <c r="J49" s="18" t="str">
        <f t="array" aca="1" ref="J49" ca="1">IFERROR(INDIRECT("Data!B"&amp;SMALL(IF(NOT(LEN(IF(Data!$B$7:$B$141=2,Data!$B$7:$B$141,""))=0),ROW(Data!$B$7:$B$141),""),ROW()-6)),"")</f>
        <v/>
      </c>
      <c r="K49" s="19" t="str">
        <f t="array" aca="1" ref="K49" ca="1">IFERROR(INDIRECT("Data!F"&amp;SMALL(IF(NOT(LEN(IF(Data!$B$7:$B$141=2,Data!$B$7:$B$141,""))=0),ROW(Data!$B$7:$B$141),""),ROW()-6)),"")</f>
        <v/>
      </c>
      <c r="L49" s="20" t="str">
        <f t="array" aca="1" ref="L49" ca="1">IFERROR(INDIRECT("Data!H"&amp;SMALL(IF(NOT(LEN(IF(Data!$B$7:$B$141=2,Data!$B$7:$B$141,""))=0),ROW(Data!$B$7:$B$141),""),ROW()-6)),"")</f>
        <v/>
      </c>
    </row>
    <row r="50" spans="2:12">
      <c r="B50" s="18" t="str">
        <f t="array" aca="1" ref="B50" ca="1">IFERROR(INDIRECT("Data!B"&amp;SMALL(IF(NOT(LEN(IF(Data!$B$7:$B$141=0,Data!$B$7:$B$141,""))=0),ROW(Data!$B$7:$B$141),""),ROW()-6)),"")</f>
        <v/>
      </c>
      <c r="C50" s="19" t="str">
        <f t="array" aca="1" ref="C50" ca="1">IFERROR(INDIRECT("Data!F"&amp;SMALL(IF(NOT(LEN(IF(Data!$B$7:$B$141=0,Data!$B$7:$B$141,""))=0),ROW(Data!$B$7:$B$141),""),ROW()-6)),"")</f>
        <v/>
      </c>
      <c r="D50" s="20" t="str">
        <f t="array" aca="1" ref="D50" ca="1">IFERROR(INDIRECT("Data!H"&amp;SMALL(IF(NOT(LEN(IF(Data!$B$7:$B$141=0,Data!$B$7:$B$141,""))=0),ROW(Data!$B$7:$B$141),""),ROW()-6)),"")</f>
        <v/>
      </c>
      <c r="F50" s="18" t="str">
        <f t="array" aca="1" ref="F50" ca="1">IFERROR(INDIRECT("Data!B"&amp;SMALL(IF(NOT(LEN(IF(Data!$B$7:$B$141=1,Data!$B$7:$B$141,""))=0),ROW(Data!$B$7:$B$141),""),ROW()-6)),"")</f>
        <v/>
      </c>
      <c r="G50" s="19" t="str">
        <f t="array" aca="1" ref="G50" ca="1">IFERROR(INDIRECT("Data!F"&amp;SMALL(IF(NOT(LEN(IF(Data!$B$7:$B$141=1,Data!$B$7:$B$141,""))=0),ROW(Data!$B$7:$B$141),""),ROW()-6)),"")</f>
        <v/>
      </c>
      <c r="H50" s="20" t="str">
        <f t="array" aca="1" ref="H50" ca="1">IFERROR(INDIRECT("Data!H"&amp;SMALL(IF(NOT(LEN(IF(Data!$B$7:$B$141=1,Data!$B$7:$B$141,""))=0),ROW(Data!$B$7:$B$141),""),ROW()-6)),"")</f>
        <v/>
      </c>
      <c r="J50" s="18" t="str">
        <f t="array" aca="1" ref="J50" ca="1">IFERROR(INDIRECT("Data!B"&amp;SMALL(IF(NOT(LEN(IF(Data!$B$7:$B$141=2,Data!$B$7:$B$141,""))=0),ROW(Data!$B$7:$B$141),""),ROW()-6)),"")</f>
        <v/>
      </c>
      <c r="K50" s="19" t="str">
        <f t="array" aca="1" ref="K50" ca="1">IFERROR(INDIRECT("Data!F"&amp;SMALL(IF(NOT(LEN(IF(Data!$B$7:$B$141=2,Data!$B$7:$B$141,""))=0),ROW(Data!$B$7:$B$141),""),ROW()-6)),"")</f>
        <v/>
      </c>
      <c r="L50" s="20" t="str">
        <f t="array" aca="1" ref="L50" ca="1">IFERROR(INDIRECT("Data!H"&amp;SMALL(IF(NOT(LEN(IF(Data!$B$7:$B$141=2,Data!$B$7:$B$141,""))=0),ROW(Data!$B$7:$B$141),""),ROW()-6)),"")</f>
        <v/>
      </c>
    </row>
    <row r="51" spans="2:12">
      <c r="B51" s="18" t="str">
        <f t="array" aca="1" ref="B51" ca="1">IFERROR(INDIRECT("Data!B"&amp;SMALL(IF(NOT(LEN(IF(Data!$B$7:$B$141=0,Data!$B$7:$B$141,""))=0),ROW(Data!$B$7:$B$141),""),ROW()-6)),"")</f>
        <v/>
      </c>
      <c r="C51" s="19" t="str">
        <f t="array" aca="1" ref="C51" ca="1">IFERROR(INDIRECT("Data!F"&amp;SMALL(IF(NOT(LEN(IF(Data!$B$7:$B$141=0,Data!$B$7:$B$141,""))=0),ROW(Data!$B$7:$B$141),""),ROW()-6)),"")</f>
        <v/>
      </c>
      <c r="D51" s="20" t="str">
        <f t="array" aca="1" ref="D51" ca="1">IFERROR(INDIRECT("Data!H"&amp;SMALL(IF(NOT(LEN(IF(Data!$B$7:$B$141=0,Data!$B$7:$B$141,""))=0),ROW(Data!$B$7:$B$141),""),ROW()-6)),"")</f>
        <v/>
      </c>
      <c r="F51" s="18" t="str">
        <f t="array" aca="1" ref="F51" ca="1">IFERROR(INDIRECT("Data!B"&amp;SMALL(IF(NOT(LEN(IF(Data!$B$7:$B$141=1,Data!$B$7:$B$141,""))=0),ROW(Data!$B$7:$B$141),""),ROW()-6)),"")</f>
        <v/>
      </c>
      <c r="G51" s="19" t="str">
        <f t="array" aca="1" ref="G51" ca="1">IFERROR(INDIRECT("Data!F"&amp;SMALL(IF(NOT(LEN(IF(Data!$B$7:$B$141=1,Data!$B$7:$B$141,""))=0),ROW(Data!$B$7:$B$141),""),ROW()-6)),"")</f>
        <v/>
      </c>
      <c r="H51" s="20" t="str">
        <f t="array" aca="1" ref="H51" ca="1">IFERROR(INDIRECT("Data!H"&amp;SMALL(IF(NOT(LEN(IF(Data!$B$7:$B$141=1,Data!$B$7:$B$141,""))=0),ROW(Data!$B$7:$B$141),""),ROW()-6)),"")</f>
        <v/>
      </c>
      <c r="J51" s="18" t="str">
        <f t="array" aca="1" ref="J51" ca="1">IFERROR(INDIRECT("Data!B"&amp;SMALL(IF(NOT(LEN(IF(Data!$B$7:$B$141=2,Data!$B$7:$B$141,""))=0),ROW(Data!$B$7:$B$141),""),ROW()-6)),"")</f>
        <v/>
      </c>
      <c r="K51" s="19" t="str">
        <f t="array" aca="1" ref="K51" ca="1">IFERROR(INDIRECT("Data!F"&amp;SMALL(IF(NOT(LEN(IF(Data!$B$7:$B$141=2,Data!$B$7:$B$141,""))=0),ROW(Data!$B$7:$B$141),""),ROW()-6)),"")</f>
        <v/>
      </c>
      <c r="L51" s="20" t="str">
        <f t="array" aca="1" ref="L51" ca="1">IFERROR(INDIRECT("Data!H"&amp;SMALL(IF(NOT(LEN(IF(Data!$B$7:$B$141=2,Data!$B$7:$B$141,""))=0),ROW(Data!$B$7:$B$141),""),ROW()-6)),"")</f>
        <v/>
      </c>
    </row>
    <row r="52" spans="2:12">
      <c r="B52" s="18" t="str">
        <f t="array" aca="1" ref="B52" ca="1">IFERROR(INDIRECT("Data!B"&amp;SMALL(IF(NOT(LEN(IF(Data!$B$7:$B$141=0,Data!$B$7:$B$141,""))=0),ROW(Data!$B$7:$B$141),""),ROW()-6)),"")</f>
        <v/>
      </c>
      <c r="C52" s="19" t="str">
        <f t="array" aca="1" ref="C52" ca="1">IFERROR(INDIRECT("Data!F"&amp;SMALL(IF(NOT(LEN(IF(Data!$B$7:$B$141=0,Data!$B$7:$B$141,""))=0),ROW(Data!$B$7:$B$141),""),ROW()-6)),"")</f>
        <v/>
      </c>
      <c r="D52" s="20" t="str">
        <f t="array" aca="1" ref="D52" ca="1">IFERROR(INDIRECT("Data!H"&amp;SMALL(IF(NOT(LEN(IF(Data!$B$7:$B$141=0,Data!$B$7:$B$141,""))=0),ROW(Data!$B$7:$B$141),""),ROW()-6)),"")</f>
        <v/>
      </c>
      <c r="F52" s="18" t="str">
        <f t="array" aca="1" ref="F52" ca="1">IFERROR(INDIRECT("Data!B"&amp;SMALL(IF(NOT(LEN(IF(Data!$B$7:$B$141=1,Data!$B$7:$B$141,""))=0),ROW(Data!$B$7:$B$141),""),ROW()-6)),"")</f>
        <v/>
      </c>
      <c r="G52" s="19" t="str">
        <f t="array" aca="1" ref="G52" ca="1">IFERROR(INDIRECT("Data!F"&amp;SMALL(IF(NOT(LEN(IF(Data!$B$7:$B$141=1,Data!$B$7:$B$141,""))=0),ROW(Data!$B$7:$B$141),""),ROW()-6)),"")</f>
        <v/>
      </c>
      <c r="H52" s="20" t="str">
        <f t="array" aca="1" ref="H52" ca="1">IFERROR(INDIRECT("Data!H"&amp;SMALL(IF(NOT(LEN(IF(Data!$B$7:$B$141=1,Data!$B$7:$B$141,""))=0),ROW(Data!$B$7:$B$141),""),ROW()-6)),"")</f>
        <v/>
      </c>
      <c r="J52" s="18" t="str">
        <f t="array" aca="1" ref="J52" ca="1">IFERROR(INDIRECT("Data!B"&amp;SMALL(IF(NOT(LEN(IF(Data!$B$7:$B$141=2,Data!$B$7:$B$141,""))=0),ROW(Data!$B$7:$B$141),""),ROW()-6)),"")</f>
        <v/>
      </c>
      <c r="K52" s="19" t="str">
        <f t="array" aca="1" ref="K52" ca="1">IFERROR(INDIRECT("Data!F"&amp;SMALL(IF(NOT(LEN(IF(Data!$B$7:$B$141=2,Data!$B$7:$B$141,""))=0),ROW(Data!$B$7:$B$141),""),ROW()-6)),"")</f>
        <v/>
      </c>
      <c r="L52" s="20" t="str">
        <f t="array" aca="1" ref="L52" ca="1">IFERROR(INDIRECT("Data!H"&amp;SMALL(IF(NOT(LEN(IF(Data!$B$7:$B$141=2,Data!$B$7:$B$141,""))=0),ROW(Data!$B$7:$B$141),""),ROW()-6)),"")</f>
        <v/>
      </c>
    </row>
    <row r="53" spans="2:12">
      <c r="B53" s="18" t="str">
        <f t="array" aca="1" ref="B53" ca="1">IFERROR(INDIRECT("Data!B"&amp;SMALL(IF(NOT(LEN(IF(Data!$B$7:$B$141=0,Data!$B$7:$B$141,""))=0),ROW(Data!$B$7:$B$141),""),ROW()-6)),"")</f>
        <v/>
      </c>
      <c r="C53" s="19" t="str">
        <f t="array" aca="1" ref="C53" ca="1">IFERROR(INDIRECT("Data!F"&amp;SMALL(IF(NOT(LEN(IF(Data!$B$7:$B$141=0,Data!$B$7:$B$141,""))=0),ROW(Data!$B$7:$B$141),""),ROW()-6)),"")</f>
        <v/>
      </c>
      <c r="D53" s="20" t="str">
        <f t="array" aca="1" ref="D53" ca="1">IFERROR(INDIRECT("Data!H"&amp;SMALL(IF(NOT(LEN(IF(Data!$B$7:$B$141=0,Data!$B$7:$B$141,""))=0),ROW(Data!$B$7:$B$141),""),ROW()-6)),"")</f>
        <v/>
      </c>
      <c r="F53" s="18" t="str">
        <f t="array" aca="1" ref="F53" ca="1">IFERROR(INDIRECT("Data!B"&amp;SMALL(IF(NOT(LEN(IF(Data!$B$7:$B$141=1,Data!$B$7:$B$141,""))=0),ROW(Data!$B$7:$B$141),""),ROW()-6)),"")</f>
        <v/>
      </c>
      <c r="G53" s="19" t="str">
        <f t="array" aca="1" ref="G53" ca="1">IFERROR(INDIRECT("Data!F"&amp;SMALL(IF(NOT(LEN(IF(Data!$B$7:$B$141=1,Data!$B$7:$B$141,""))=0),ROW(Data!$B$7:$B$141),""),ROW()-6)),"")</f>
        <v/>
      </c>
      <c r="H53" s="20" t="str">
        <f t="array" aca="1" ref="H53" ca="1">IFERROR(INDIRECT("Data!H"&amp;SMALL(IF(NOT(LEN(IF(Data!$B$7:$B$141=1,Data!$B$7:$B$141,""))=0),ROW(Data!$B$7:$B$141),""),ROW()-6)),"")</f>
        <v/>
      </c>
      <c r="J53" s="18" t="str">
        <f t="array" aca="1" ref="J53" ca="1">IFERROR(INDIRECT("Data!B"&amp;SMALL(IF(NOT(LEN(IF(Data!$B$7:$B$141=2,Data!$B$7:$B$141,""))=0),ROW(Data!$B$7:$B$141),""),ROW()-6)),"")</f>
        <v/>
      </c>
      <c r="K53" s="19" t="str">
        <f t="array" aca="1" ref="K53" ca="1">IFERROR(INDIRECT("Data!F"&amp;SMALL(IF(NOT(LEN(IF(Data!$B$7:$B$141=2,Data!$B$7:$B$141,""))=0),ROW(Data!$B$7:$B$141),""),ROW()-6)),"")</f>
        <v/>
      </c>
      <c r="L53" s="20" t="str">
        <f t="array" aca="1" ref="L53" ca="1">IFERROR(INDIRECT("Data!H"&amp;SMALL(IF(NOT(LEN(IF(Data!$B$7:$B$141=2,Data!$B$7:$B$141,""))=0),ROW(Data!$B$7:$B$141),""),ROW()-6)),"")</f>
        <v/>
      </c>
    </row>
    <row r="54" spans="2:12">
      <c r="B54" s="18" t="str">
        <f t="array" aca="1" ref="B54" ca="1">IFERROR(INDIRECT("Data!B"&amp;SMALL(IF(NOT(LEN(IF(Data!$B$7:$B$141=0,Data!$B$7:$B$141,""))=0),ROW(Data!$B$7:$B$141),""),ROW()-6)),"")</f>
        <v/>
      </c>
      <c r="C54" s="19" t="str">
        <f t="array" aca="1" ref="C54" ca="1">IFERROR(INDIRECT("Data!F"&amp;SMALL(IF(NOT(LEN(IF(Data!$B$7:$B$141=0,Data!$B$7:$B$141,""))=0),ROW(Data!$B$7:$B$141),""),ROW()-6)),"")</f>
        <v/>
      </c>
      <c r="D54" s="20" t="str">
        <f t="array" aca="1" ref="D54" ca="1">IFERROR(INDIRECT("Data!H"&amp;SMALL(IF(NOT(LEN(IF(Data!$B$7:$B$141=0,Data!$B$7:$B$141,""))=0),ROW(Data!$B$7:$B$141),""),ROW()-6)),"")</f>
        <v/>
      </c>
      <c r="F54" s="18" t="str">
        <f t="array" aca="1" ref="F54" ca="1">IFERROR(INDIRECT("Data!B"&amp;SMALL(IF(NOT(LEN(IF(Data!$B$7:$B$141=1,Data!$B$7:$B$141,""))=0),ROW(Data!$B$7:$B$141),""),ROW()-6)),"")</f>
        <v/>
      </c>
      <c r="G54" s="19" t="str">
        <f t="array" aca="1" ref="G54" ca="1">IFERROR(INDIRECT("Data!F"&amp;SMALL(IF(NOT(LEN(IF(Data!$B$7:$B$141=1,Data!$B$7:$B$141,""))=0),ROW(Data!$B$7:$B$141),""),ROW()-6)),"")</f>
        <v/>
      </c>
      <c r="H54" s="20" t="str">
        <f t="array" aca="1" ref="H54" ca="1">IFERROR(INDIRECT("Data!H"&amp;SMALL(IF(NOT(LEN(IF(Data!$B$7:$B$141=1,Data!$B$7:$B$141,""))=0),ROW(Data!$B$7:$B$141),""),ROW()-6)),"")</f>
        <v/>
      </c>
      <c r="J54" s="18" t="str">
        <f t="array" aca="1" ref="J54" ca="1">IFERROR(INDIRECT("Data!B"&amp;SMALL(IF(NOT(LEN(IF(Data!$B$7:$B$141=2,Data!$B$7:$B$141,""))=0),ROW(Data!$B$7:$B$141),""),ROW()-6)),"")</f>
        <v/>
      </c>
      <c r="K54" s="19" t="str">
        <f t="array" aca="1" ref="K54" ca="1">IFERROR(INDIRECT("Data!F"&amp;SMALL(IF(NOT(LEN(IF(Data!$B$7:$B$141=2,Data!$B$7:$B$141,""))=0),ROW(Data!$B$7:$B$141),""),ROW()-6)),"")</f>
        <v/>
      </c>
      <c r="L54" s="20" t="str">
        <f t="array" aca="1" ref="L54" ca="1">IFERROR(INDIRECT("Data!H"&amp;SMALL(IF(NOT(LEN(IF(Data!$B$7:$B$141=2,Data!$B$7:$B$141,""))=0),ROW(Data!$B$7:$B$141),""),ROW()-6)),"")</f>
        <v/>
      </c>
    </row>
    <row r="55" spans="2:12">
      <c r="B55" s="18" t="str">
        <f t="array" aca="1" ref="B55" ca="1">IFERROR(INDIRECT("Data!B"&amp;SMALL(IF(NOT(LEN(IF(Data!$B$7:$B$141=0,Data!$B$7:$B$141,""))=0),ROW(Data!$B$7:$B$141),""),ROW()-6)),"")</f>
        <v/>
      </c>
      <c r="C55" s="19" t="str">
        <f t="array" aca="1" ref="C55" ca="1">IFERROR(INDIRECT("Data!F"&amp;SMALL(IF(NOT(LEN(IF(Data!$B$7:$B$141=0,Data!$B$7:$B$141,""))=0),ROW(Data!$B$7:$B$141),""),ROW()-6)),"")</f>
        <v/>
      </c>
      <c r="D55" s="20" t="str">
        <f t="array" aca="1" ref="D55" ca="1">IFERROR(INDIRECT("Data!H"&amp;SMALL(IF(NOT(LEN(IF(Data!$B$7:$B$141=0,Data!$B$7:$B$141,""))=0),ROW(Data!$B$7:$B$141),""),ROW()-6)),"")</f>
        <v/>
      </c>
      <c r="F55" s="18" t="str">
        <f t="array" aca="1" ref="F55" ca="1">IFERROR(INDIRECT("Data!B"&amp;SMALL(IF(NOT(LEN(IF(Data!$B$7:$B$141=1,Data!$B$7:$B$141,""))=0),ROW(Data!$B$7:$B$141),""),ROW()-6)),"")</f>
        <v/>
      </c>
      <c r="G55" s="19" t="str">
        <f t="array" aca="1" ref="G55" ca="1">IFERROR(INDIRECT("Data!F"&amp;SMALL(IF(NOT(LEN(IF(Data!$B$7:$B$141=1,Data!$B$7:$B$141,""))=0),ROW(Data!$B$7:$B$141),""),ROW()-6)),"")</f>
        <v/>
      </c>
      <c r="H55" s="20" t="str">
        <f t="array" aca="1" ref="H55" ca="1">IFERROR(INDIRECT("Data!H"&amp;SMALL(IF(NOT(LEN(IF(Data!$B$7:$B$141=1,Data!$B$7:$B$141,""))=0),ROW(Data!$B$7:$B$141),""),ROW()-6)),"")</f>
        <v/>
      </c>
      <c r="J55" s="18" t="str">
        <f t="array" aca="1" ref="J55" ca="1">IFERROR(INDIRECT("Data!B"&amp;SMALL(IF(NOT(LEN(IF(Data!$B$7:$B$141=2,Data!$B$7:$B$141,""))=0),ROW(Data!$B$7:$B$141),""),ROW()-6)),"")</f>
        <v/>
      </c>
      <c r="K55" s="19" t="str">
        <f t="array" aca="1" ref="K55" ca="1">IFERROR(INDIRECT("Data!F"&amp;SMALL(IF(NOT(LEN(IF(Data!$B$7:$B$141=2,Data!$B$7:$B$141,""))=0),ROW(Data!$B$7:$B$141),""),ROW()-6)),"")</f>
        <v/>
      </c>
      <c r="L55" s="20" t="str">
        <f t="array" aca="1" ref="L55" ca="1">IFERROR(INDIRECT("Data!H"&amp;SMALL(IF(NOT(LEN(IF(Data!$B$7:$B$141=2,Data!$B$7:$B$141,""))=0),ROW(Data!$B$7:$B$141),""),ROW()-6)),"")</f>
        <v/>
      </c>
    </row>
    <row r="56" spans="2:12">
      <c r="B56" s="18" t="str">
        <f t="array" aca="1" ref="B56" ca="1">IFERROR(INDIRECT("Data!B"&amp;SMALL(IF(NOT(LEN(IF(Data!$B$7:$B$141=0,Data!$B$7:$B$141,""))=0),ROW(Data!$B$7:$B$141),""),ROW()-6)),"")</f>
        <v/>
      </c>
      <c r="C56" s="19" t="str">
        <f t="array" aca="1" ref="C56" ca="1">IFERROR(INDIRECT("Data!F"&amp;SMALL(IF(NOT(LEN(IF(Data!$B$7:$B$141=0,Data!$B$7:$B$141,""))=0),ROW(Data!$B$7:$B$141),""),ROW()-6)),"")</f>
        <v/>
      </c>
      <c r="D56" s="20" t="str">
        <f t="array" aca="1" ref="D56" ca="1">IFERROR(INDIRECT("Data!H"&amp;SMALL(IF(NOT(LEN(IF(Data!$B$7:$B$141=0,Data!$B$7:$B$141,""))=0),ROW(Data!$B$7:$B$141),""),ROW()-6)),"")</f>
        <v/>
      </c>
      <c r="F56" s="18" t="str">
        <f t="array" aca="1" ref="F56" ca="1">IFERROR(INDIRECT("Data!B"&amp;SMALL(IF(NOT(LEN(IF(Data!$B$7:$B$141=1,Data!$B$7:$B$141,""))=0),ROW(Data!$B$7:$B$141),""),ROW()-6)),"")</f>
        <v/>
      </c>
      <c r="G56" s="19" t="str">
        <f t="array" aca="1" ref="G56" ca="1">IFERROR(INDIRECT("Data!F"&amp;SMALL(IF(NOT(LEN(IF(Data!$B$7:$B$141=1,Data!$B$7:$B$141,""))=0),ROW(Data!$B$7:$B$141),""),ROW()-6)),"")</f>
        <v/>
      </c>
      <c r="H56" s="20" t="str">
        <f t="array" aca="1" ref="H56" ca="1">IFERROR(INDIRECT("Data!H"&amp;SMALL(IF(NOT(LEN(IF(Data!$B$7:$B$141=1,Data!$B$7:$B$141,""))=0),ROW(Data!$B$7:$B$141),""),ROW()-6)),"")</f>
        <v/>
      </c>
      <c r="J56" s="18" t="str">
        <f t="array" aca="1" ref="J56" ca="1">IFERROR(INDIRECT("Data!B"&amp;SMALL(IF(NOT(LEN(IF(Data!$B$7:$B$141=2,Data!$B$7:$B$141,""))=0),ROW(Data!$B$7:$B$141),""),ROW()-6)),"")</f>
        <v/>
      </c>
      <c r="K56" s="19" t="str">
        <f t="array" aca="1" ref="K56" ca="1">IFERROR(INDIRECT("Data!F"&amp;SMALL(IF(NOT(LEN(IF(Data!$B$7:$B$141=2,Data!$B$7:$B$141,""))=0),ROW(Data!$B$7:$B$141),""),ROW()-6)),"")</f>
        <v/>
      </c>
      <c r="L56" s="20" t="str">
        <f t="array" aca="1" ref="L56" ca="1">IFERROR(INDIRECT("Data!H"&amp;SMALL(IF(NOT(LEN(IF(Data!$B$7:$B$141=2,Data!$B$7:$B$141,""))=0),ROW(Data!$B$7:$B$141),""),ROW()-6)),"")</f>
        <v/>
      </c>
    </row>
    <row r="57" spans="2:12">
      <c r="B57" s="18" t="str">
        <f t="array" aca="1" ref="B57" ca="1">IFERROR(INDIRECT("Data!B"&amp;SMALL(IF(NOT(LEN(IF(Data!$B$7:$B$141=0,Data!$B$7:$B$141,""))=0),ROW(Data!$B$7:$B$141),""),ROW()-6)),"")</f>
        <v/>
      </c>
      <c r="C57" s="19" t="str">
        <f t="array" aca="1" ref="C57" ca="1">IFERROR(INDIRECT("Data!F"&amp;SMALL(IF(NOT(LEN(IF(Data!$B$7:$B$141=0,Data!$B$7:$B$141,""))=0),ROW(Data!$B$7:$B$141),""),ROW()-6)),"")</f>
        <v/>
      </c>
      <c r="D57" s="20" t="str">
        <f t="array" aca="1" ref="D57" ca="1">IFERROR(INDIRECT("Data!H"&amp;SMALL(IF(NOT(LEN(IF(Data!$B$7:$B$141=0,Data!$B$7:$B$141,""))=0),ROW(Data!$B$7:$B$141),""),ROW()-6)),"")</f>
        <v/>
      </c>
      <c r="F57" s="18" t="str">
        <f t="array" aca="1" ref="F57" ca="1">IFERROR(INDIRECT("Data!B"&amp;SMALL(IF(NOT(LEN(IF(Data!$B$7:$B$141=1,Data!$B$7:$B$141,""))=0),ROW(Data!$B$7:$B$141),""),ROW()-6)),"")</f>
        <v/>
      </c>
      <c r="G57" s="19" t="str">
        <f t="array" aca="1" ref="G57" ca="1">IFERROR(INDIRECT("Data!F"&amp;SMALL(IF(NOT(LEN(IF(Data!$B$7:$B$141=1,Data!$B$7:$B$141,""))=0),ROW(Data!$B$7:$B$141),""),ROW()-6)),"")</f>
        <v/>
      </c>
      <c r="H57" s="20" t="str">
        <f t="array" aca="1" ref="H57" ca="1">IFERROR(INDIRECT("Data!H"&amp;SMALL(IF(NOT(LEN(IF(Data!$B$7:$B$141=1,Data!$B$7:$B$141,""))=0),ROW(Data!$B$7:$B$141),""),ROW()-6)),"")</f>
        <v/>
      </c>
      <c r="J57" s="18" t="str">
        <f t="array" aca="1" ref="J57" ca="1">IFERROR(INDIRECT("Data!B"&amp;SMALL(IF(NOT(LEN(IF(Data!$B$7:$B$141=2,Data!$B$7:$B$141,""))=0),ROW(Data!$B$7:$B$141),""),ROW()-6)),"")</f>
        <v/>
      </c>
      <c r="K57" s="19" t="str">
        <f t="array" aca="1" ref="K57" ca="1">IFERROR(INDIRECT("Data!F"&amp;SMALL(IF(NOT(LEN(IF(Data!$B$7:$B$141=2,Data!$B$7:$B$141,""))=0),ROW(Data!$B$7:$B$141),""),ROW()-6)),"")</f>
        <v/>
      </c>
      <c r="L57" s="20" t="str">
        <f t="array" aca="1" ref="L57" ca="1">IFERROR(INDIRECT("Data!H"&amp;SMALL(IF(NOT(LEN(IF(Data!$B$7:$B$141=2,Data!$B$7:$B$141,""))=0),ROW(Data!$B$7:$B$141),""),ROW()-6)),"")</f>
        <v/>
      </c>
    </row>
    <row r="58" spans="2:12">
      <c r="B58" s="18" t="str">
        <f t="array" aca="1" ref="B58" ca="1">IFERROR(INDIRECT("Data!B"&amp;SMALL(IF(NOT(LEN(IF(Data!$B$7:$B$141=0,Data!$B$7:$B$141,""))=0),ROW(Data!$B$7:$B$141),""),ROW()-6)),"")</f>
        <v/>
      </c>
      <c r="C58" s="19" t="str">
        <f t="array" aca="1" ref="C58" ca="1">IFERROR(INDIRECT("Data!F"&amp;SMALL(IF(NOT(LEN(IF(Data!$B$7:$B$141=0,Data!$B$7:$B$141,""))=0),ROW(Data!$B$7:$B$141),""),ROW()-6)),"")</f>
        <v/>
      </c>
      <c r="D58" s="20" t="str">
        <f t="array" aca="1" ref="D58" ca="1">IFERROR(INDIRECT("Data!H"&amp;SMALL(IF(NOT(LEN(IF(Data!$B$7:$B$141=0,Data!$B$7:$B$141,""))=0),ROW(Data!$B$7:$B$141),""),ROW()-6)),"")</f>
        <v/>
      </c>
      <c r="F58" s="18" t="str">
        <f t="array" aca="1" ref="F58" ca="1">IFERROR(INDIRECT("Data!B"&amp;SMALL(IF(NOT(LEN(IF(Data!$B$7:$B$141=1,Data!$B$7:$B$141,""))=0),ROW(Data!$B$7:$B$141),""),ROW()-6)),"")</f>
        <v/>
      </c>
      <c r="G58" s="19" t="str">
        <f t="array" aca="1" ref="G58" ca="1">IFERROR(INDIRECT("Data!F"&amp;SMALL(IF(NOT(LEN(IF(Data!$B$7:$B$141=1,Data!$B$7:$B$141,""))=0),ROW(Data!$B$7:$B$141),""),ROW()-6)),"")</f>
        <v/>
      </c>
      <c r="H58" s="20" t="str">
        <f t="array" aca="1" ref="H58" ca="1">IFERROR(INDIRECT("Data!H"&amp;SMALL(IF(NOT(LEN(IF(Data!$B$7:$B$141=1,Data!$B$7:$B$141,""))=0),ROW(Data!$B$7:$B$141),""),ROW()-6)),"")</f>
        <v/>
      </c>
      <c r="J58" s="18" t="str">
        <f t="array" aca="1" ref="J58" ca="1">IFERROR(INDIRECT("Data!B"&amp;SMALL(IF(NOT(LEN(IF(Data!$B$7:$B$141=2,Data!$B$7:$B$141,""))=0),ROW(Data!$B$7:$B$141),""),ROW()-6)),"")</f>
        <v/>
      </c>
      <c r="K58" s="19" t="str">
        <f t="array" aca="1" ref="K58" ca="1">IFERROR(INDIRECT("Data!F"&amp;SMALL(IF(NOT(LEN(IF(Data!$B$7:$B$141=2,Data!$B$7:$B$141,""))=0),ROW(Data!$B$7:$B$141),""),ROW()-6)),"")</f>
        <v/>
      </c>
      <c r="L58" s="20" t="str">
        <f t="array" aca="1" ref="L58" ca="1">IFERROR(INDIRECT("Data!H"&amp;SMALL(IF(NOT(LEN(IF(Data!$B$7:$B$141=2,Data!$B$7:$B$141,""))=0),ROW(Data!$B$7:$B$141),""),ROW()-6)),"")</f>
        <v/>
      </c>
    </row>
    <row r="59" spans="2:12">
      <c r="B59" s="18" t="str">
        <f t="array" aca="1" ref="B59" ca="1">IFERROR(INDIRECT("Data!B"&amp;SMALL(IF(NOT(LEN(IF(Data!$B$7:$B$141=0,Data!$B$7:$B$141,""))=0),ROW(Data!$B$7:$B$141),""),ROW()-6)),"")</f>
        <v/>
      </c>
      <c r="C59" s="19" t="str">
        <f t="array" aca="1" ref="C59" ca="1">IFERROR(INDIRECT("Data!F"&amp;SMALL(IF(NOT(LEN(IF(Data!$B$7:$B$141=0,Data!$B$7:$B$141,""))=0),ROW(Data!$B$7:$B$141),""),ROW()-6)),"")</f>
        <v/>
      </c>
      <c r="D59" s="20" t="str">
        <f t="array" aca="1" ref="D59" ca="1">IFERROR(INDIRECT("Data!H"&amp;SMALL(IF(NOT(LEN(IF(Data!$B$7:$B$141=0,Data!$B$7:$B$141,""))=0),ROW(Data!$B$7:$B$141),""),ROW()-6)),"")</f>
        <v/>
      </c>
      <c r="F59" s="18" t="str">
        <f t="array" aca="1" ref="F59" ca="1">IFERROR(INDIRECT("Data!B"&amp;SMALL(IF(NOT(LEN(IF(Data!$B$7:$B$141=1,Data!$B$7:$B$141,""))=0),ROW(Data!$B$7:$B$141),""),ROW()-6)),"")</f>
        <v/>
      </c>
      <c r="G59" s="19" t="str">
        <f t="array" aca="1" ref="G59" ca="1">IFERROR(INDIRECT("Data!F"&amp;SMALL(IF(NOT(LEN(IF(Data!$B$7:$B$141=1,Data!$B$7:$B$141,""))=0),ROW(Data!$B$7:$B$141),""),ROW()-6)),"")</f>
        <v/>
      </c>
      <c r="H59" s="20" t="str">
        <f t="array" aca="1" ref="H59" ca="1">IFERROR(INDIRECT("Data!H"&amp;SMALL(IF(NOT(LEN(IF(Data!$B$7:$B$141=1,Data!$B$7:$B$141,""))=0),ROW(Data!$B$7:$B$141),""),ROW()-6)),"")</f>
        <v/>
      </c>
      <c r="J59" s="18" t="str">
        <f t="array" aca="1" ref="J59" ca="1">IFERROR(INDIRECT("Data!B"&amp;SMALL(IF(NOT(LEN(IF(Data!$B$7:$B$141=2,Data!$B$7:$B$141,""))=0),ROW(Data!$B$7:$B$141),""),ROW()-6)),"")</f>
        <v/>
      </c>
      <c r="K59" s="19" t="str">
        <f t="array" aca="1" ref="K59" ca="1">IFERROR(INDIRECT("Data!F"&amp;SMALL(IF(NOT(LEN(IF(Data!$B$7:$B$141=2,Data!$B$7:$B$141,""))=0),ROW(Data!$B$7:$B$141),""),ROW()-6)),"")</f>
        <v/>
      </c>
      <c r="L59" s="20" t="str">
        <f t="array" aca="1" ref="L59" ca="1">IFERROR(INDIRECT("Data!H"&amp;SMALL(IF(NOT(LEN(IF(Data!$B$7:$B$141=2,Data!$B$7:$B$141,""))=0),ROW(Data!$B$7:$B$141),""),ROW()-6)),"")</f>
        <v/>
      </c>
    </row>
    <row r="60" spans="2:12">
      <c r="B60" s="18" t="str">
        <f t="array" aca="1" ref="B60" ca="1">IFERROR(INDIRECT("Data!B"&amp;SMALL(IF(NOT(LEN(IF(Data!$B$7:$B$141=0,Data!$B$7:$B$141,""))=0),ROW(Data!$B$7:$B$141),""),ROW()-6)),"")</f>
        <v/>
      </c>
      <c r="C60" s="19" t="str">
        <f t="array" aca="1" ref="C60" ca="1">IFERROR(INDIRECT("Data!F"&amp;SMALL(IF(NOT(LEN(IF(Data!$B$7:$B$141=0,Data!$B$7:$B$141,""))=0),ROW(Data!$B$7:$B$141),""),ROW()-6)),"")</f>
        <v/>
      </c>
      <c r="D60" s="20" t="str">
        <f t="array" aca="1" ref="D60" ca="1">IFERROR(INDIRECT("Data!H"&amp;SMALL(IF(NOT(LEN(IF(Data!$B$7:$B$141=0,Data!$B$7:$B$141,""))=0),ROW(Data!$B$7:$B$141),""),ROW()-6)),"")</f>
        <v/>
      </c>
      <c r="F60" s="18" t="str">
        <f t="array" aca="1" ref="F60" ca="1">IFERROR(INDIRECT("Data!B"&amp;SMALL(IF(NOT(LEN(IF(Data!$B$7:$B$141=1,Data!$B$7:$B$141,""))=0),ROW(Data!$B$7:$B$141),""),ROW()-6)),"")</f>
        <v/>
      </c>
      <c r="G60" s="19" t="str">
        <f t="array" aca="1" ref="G60" ca="1">IFERROR(INDIRECT("Data!F"&amp;SMALL(IF(NOT(LEN(IF(Data!$B$7:$B$141=1,Data!$B$7:$B$141,""))=0),ROW(Data!$B$7:$B$141),""),ROW()-6)),"")</f>
        <v/>
      </c>
      <c r="H60" s="20" t="str">
        <f t="array" aca="1" ref="H60" ca="1">IFERROR(INDIRECT("Data!H"&amp;SMALL(IF(NOT(LEN(IF(Data!$B$7:$B$141=1,Data!$B$7:$B$141,""))=0),ROW(Data!$B$7:$B$141),""),ROW()-6)),"")</f>
        <v/>
      </c>
      <c r="J60" s="18" t="str">
        <f t="array" aca="1" ref="J60" ca="1">IFERROR(INDIRECT("Data!B"&amp;SMALL(IF(NOT(LEN(IF(Data!$B$7:$B$141=2,Data!$B$7:$B$141,""))=0),ROW(Data!$B$7:$B$141),""),ROW()-6)),"")</f>
        <v/>
      </c>
      <c r="K60" s="19" t="str">
        <f t="array" aca="1" ref="K60" ca="1">IFERROR(INDIRECT("Data!F"&amp;SMALL(IF(NOT(LEN(IF(Data!$B$7:$B$141=2,Data!$B$7:$B$141,""))=0),ROW(Data!$B$7:$B$141),""),ROW()-6)),"")</f>
        <v/>
      </c>
      <c r="L60" s="20" t="str">
        <f t="array" aca="1" ref="L60" ca="1">IFERROR(INDIRECT("Data!H"&amp;SMALL(IF(NOT(LEN(IF(Data!$B$7:$B$141=2,Data!$B$7:$B$141,""))=0),ROW(Data!$B$7:$B$141),""),ROW()-6)),"")</f>
        <v/>
      </c>
    </row>
    <row r="61" spans="2:12">
      <c r="B61" s="18" t="str">
        <f t="array" aca="1" ref="B61" ca="1">IFERROR(INDIRECT("Data!B"&amp;SMALL(IF(NOT(LEN(IF(Data!$B$7:$B$141=0,Data!$B$7:$B$141,""))=0),ROW(Data!$B$7:$B$141),""),ROW()-6)),"")</f>
        <v/>
      </c>
      <c r="C61" s="19" t="str">
        <f t="array" aca="1" ref="C61" ca="1">IFERROR(INDIRECT("Data!F"&amp;SMALL(IF(NOT(LEN(IF(Data!$B$7:$B$141=0,Data!$B$7:$B$141,""))=0),ROW(Data!$B$7:$B$141),""),ROW()-6)),"")</f>
        <v/>
      </c>
      <c r="D61" s="20" t="str">
        <f t="array" aca="1" ref="D61" ca="1">IFERROR(INDIRECT("Data!H"&amp;SMALL(IF(NOT(LEN(IF(Data!$B$7:$B$141=0,Data!$B$7:$B$141,""))=0),ROW(Data!$B$7:$B$141),""),ROW()-6)),"")</f>
        <v/>
      </c>
      <c r="F61" s="18" t="str">
        <f t="array" aca="1" ref="F61" ca="1">IFERROR(INDIRECT("Data!B"&amp;SMALL(IF(NOT(LEN(IF(Data!$B$7:$B$141=1,Data!$B$7:$B$141,""))=0),ROW(Data!$B$7:$B$141),""),ROW()-6)),"")</f>
        <v/>
      </c>
      <c r="G61" s="19" t="str">
        <f t="array" aca="1" ref="G61" ca="1">IFERROR(INDIRECT("Data!F"&amp;SMALL(IF(NOT(LEN(IF(Data!$B$7:$B$141=1,Data!$B$7:$B$141,""))=0),ROW(Data!$B$7:$B$141),""),ROW()-6)),"")</f>
        <v/>
      </c>
      <c r="H61" s="20" t="str">
        <f t="array" aca="1" ref="H61" ca="1">IFERROR(INDIRECT("Data!H"&amp;SMALL(IF(NOT(LEN(IF(Data!$B$7:$B$141=1,Data!$B$7:$B$141,""))=0),ROW(Data!$B$7:$B$141),""),ROW()-6)),"")</f>
        <v/>
      </c>
      <c r="J61" s="18" t="str">
        <f t="array" aca="1" ref="J61" ca="1">IFERROR(INDIRECT("Data!B"&amp;SMALL(IF(NOT(LEN(IF(Data!$B$7:$B$141=2,Data!$B$7:$B$141,""))=0),ROW(Data!$B$7:$B$141),""),ROW()-6)),"")</f>
        <v/>
      </c>
      <c r="K61" s="19" t="str">
        <f t="array" aca="1" ref="K61" ca="1">IFERROR(INDIRECT("Data!F"&amp;SMALL(IF(NOT(LEN(IF(Data!$B$7:$B$141=2,Data!$B$7:$B$141,""))=0),ROW(Data!$B$7:$B$141),""),ROW()-6)),"")</f>
        <v/>
      </c>
      <c r="L61" s="20" t="str">
        <f t="array" aca="1" ref="L61" ca="1">IFERROR(INDIRECT("Data!H"&amp;SMALL(IF(NOT(LEN(IF(Data!$B$7:$B$141=2,Data!$B$7:$B$141,""))=0),ROW(Data!$B$7:$B$141),""),ROW()-6)),"")</f>
        <v/>
      </c>
    </row>
    <row r="62" spans="2:12">
      <c r="B62" s="18" t="str">
        <f t="array" aca="1" ref="B62" ca="1">IFERROR(INDIRECT("Data!B"&amp;SMALL(IF(NOT(LEN(IF(Data!$B$7:$B$141=0,Data!$B$7:$B$141,""))=0),ROW(Data!$B$7:$B$141),""),ROW()-6)),"")</f>
        <v/>
      </c>
      <c r="C62" s="19" t="str">
        <f t="array" aca="1" ref="C62" ca="1">IFERROR(INDIRECT("Data!F"&amp;SMALL(IF(NOT(LEN(IF(Data!$B$7:$B$141=0,Data!$B$7:$B$141,""))=0),ROW(Data!$B$7:$B$141),""),ROW()-6)),"")</f>
        <v/>
      </c>
      <c r="D62" s="20" t="str">
        <f t="array" aca="1" ref="D62" ca="1">IFERROR(INDIRECT("Data!H"&amp;SMALL(IF(NOT(LEN(IF(Data!$B$7:$B$141=0,Data!$B$7:$B$141,""))=0),ROW(Data!$B$7:$B$141),""),ROW()-6)),"")</f>
        <v/>
      </c>
      <c r="F62" s="18" t="str">
        <f t="array" aca="1" ref="F62" ca="1">IFERROR(INDIRECT("Data!B"&amp;SMALL(IF(NOT(LEN(IF(Data!$B$7:$B$141=1,Data!$B$7:$B$141,""))=0),ROW(Data!$B$7:$B$141),""),ROW()-6)),"")</f>
        <v/>
      </c>
      <c r="G62" s="19" t="str">
        <f t="array" aca="1" ref="G62" ca="1">IFERROR(INDIRECT("Data!F"&amp;SMALL(IF(NOT(LEN(IF(Data!$B$7:$B$141=1,Data!$B$7:$B$141,""))=0),ROW(Data!$B$7:$B$141),""),ROW()-6)),"")</f>
        <v/>
      </c>
      <c r="H62" s="20" t="str">
        <f t="array" aca="1" ref="H62" ca="1">IFERROR(INDIRECT("Data!H"&amp;SMALL(IF(NOT(LEN(IF(Data!$B$7:$B$141=1,Data!$B$7:$B$141,""))=0),ROW(Data!$B$7:$B$141),""),ROW()-6)),"")</f>
        <v/>
      </c>
      <c r="J62" s="18" t="str">
        <f t="array" aca="1" ref="J62" ca="1">IFERROR(INDIRECT("Data!B"&amp;SMALL(IF(NOT(LEN(IF(Data!$B$7:$B$141=2,Data!$B$7:$B$141,""))=0),ROW(Data!$B$7:$B$141),""),ROW()-6)),"")</f>
        <v/>
      </c>
      <c r="K62" s="19" t="str">
        <f t="array" aca="1" ref="K62" ca="1">IFERROR(INDIRECT("Data!F"&amp;SMALL(IF(NOT(LEN(IF(Data!$B$7:$B$141=2,Data!$B$7:$B$141,""))=0),ROW(Data!$B$7:$B$141),""),ROW()-6)),"")</f>
        <v/>
      </c>
      <c r="L62" s="20" t="str">
        <f t="array" aca="1" ref="L62" ca="1">IFERROR(INDIRECT("Data!H"&amp;SMALL(IF(NOT(LEN(IF(Data!$B$7:$B$141=2,Data!$B$7:$B$141,""))=0),ROW(Data!$B$7:$B$141),""),ROW()-6)),"")</f>
        <v/>
      </c>
    </row>
    <row r="63" spans="2:12">
      <c r="B63" s="18" t="str">
        <f t="array" aca="1" ref="B63" ca="1">IFERROR(INDIRECT("Data!B"&amp;SMALL(IF(NOT(LEN(IF(Data!$B$7:$B$141=0,Data!$B$7:$B$141,""))=0),ROW(Data!$B$7:$B$141),""),ROW()-6)),"")</f>
        <v/>
      </c>
      <c r="C63" s="19" t="str">
        <f t="array" aca="1" ref="C63" ca="1">IFERROR(INDIRECT("Data!F"&amp;SMALL(IF(NOT(LEN(IF(Data!$B$7:$B$141=0,Data!$B$7:$B$141,""))=0),ROW(Data!$B$7:$B$141),""),ROW()-6)),"")</f>
        <v/>
      </c>
      <c r="D63" s="20" t="str">
        <f t="array" aca="1" ref="D63" ca="1">IFERROR(INDIRECT("Data!H"&amp;SMALL(IF(NOT(LEN(IF(Data!$B$7:$B$141=0,Data!$B$7:$B$141,""))=0),ROW(Data!$B$7:$B$141),""),ROW()-6)),"")</f>
        <v/>
      </c>
      <c r="F63" s="18" t="str">
        <f t="array" aca="1" ref="F63" ca="1">IFERROR(INDIRECT("Data!B"&amp;SMALL(IF(NOT(LEN(IF(Data!$B$7:$B$141=1,Data!$B$7:$B$141,""))=0),ROW(Data!$B$7:$B$141),""),ROW()-6)),"")</f>
        <v/>
      </c>
      <c r="G63" s="19" t="str">
        <f t="array" aca="1" ref="G63" ca="1">IFERROR(INDIRECT("Data!F"&amp;SMALL(IF(NOT(LEN(IF(Data!$B$7:$B$141=1,Data!$B$7:$B$141,""))=0),ROW(Data!$B$7:$B$141),""),ROW()-6)),"")</f>
        <v/>
      </c>
      <c r="H63" s="20" t="str">
        <f t="array" aca="1" ref="H63" ca="1">IFERROR(INDIRECT("Data!H"&amp;SMALL(IF(NOT(LEN(IF(Data!$B$7:$B$141=1,Data!$B$7:$B$141,""))=0),ROW(Data!$B$7:$B$141),""),ROW()-6)),"")</f>
        <v/>
      </c>
      <c r="J63" s="18" t="str">
        <f t="array" aca="1" ref="J63" ca="1">IFERROR(INDIRECT("Data!B"&amp;SMALL(IF(NOT(LEN(IF(Data!$B$7:$B$141=2,Data!$B$7:$B$141,""))=0),ROW(Data!$B$7:$B$141),""),ROW()-6)),"")</f>
        <v/>
      </c>
      <c r="K63" s="19" t="str">
        <f t="array" aca="1" ref="K63" ca="1">IFERROR(INDIRECT("Data!F"&amp;SMALL(IF(NOT(LEN(IF(Data!$B$7:$B$141=2,Data!$B$7:$B$141,""))=0),ROW(Data!$B$7:$B$141),""),ROW()-6)),"")</f>
        <v/>
      </c>
      <c r="L63" s="20" t="str">
        <f t="array" aca="1" ref="L63" ca="1">IFERROR(INDIRECT("Data!H"&amp;SMALL(IF(NOT(LEN(IF(Data!$B$7:$B$141=2,Data!$B$7:$B$141,""))=0),ROW(Data!$B$7:$B$141),""),ROW()-6)),"")</f>
        <v/>
      </c>
    </row>
    <row r="64" spans="2:12">
      <c r="B64" s="18" t="str">
        <f t="array" aca="1" ref="B64" ca="1">IFERROR(INDIRECT("Data!B"&amp;SMALL(IF(NOT(LEN(IF(Data!$B$7:$B$141=0,Data!$B$7:$B$141,""))=0),ROW(Data!$B$7:$B$141),""),ROW()-6)),"")</f>
        <v/>
      </c>
      <c r="C64" s="19" t="str">
        <f t="array" aca="1" ref="C64" ca="1">IFERROR(INDIRECT("Data!F"&amp;SMALL(IF(NOT(LEN(IF(Data!$B$7:$B$141=0,Data!$B$7:$B$141,""))=0),ROW(Data!$B$7:$B$141),""),ROW()-6)),"")</f>
        <v/>
      </c>
      <c r="D64" s="20" t="str">
        <f t="array" aca="1" ref="D64" ca="1">IFERROR(INDIRECT("Data!H"&amp;SMALL(IF(NOT(LEN(IF(Data!$B$7:$B$141=0,Data!$B$7:$B$141,""))=0),ROW(Data!$B$7:$B$141),""),ROW()-6)),"")</f>
        <v/>
      </c>
      <c r="F64" s="18" t="str">
        <f t="array" aca="1" ref="F64" ca="1">IFERROR(INDIRECT("Data!B"&amp;SMALL(IF(NOT(LEN(IF(Data!$B$7:$B$141=1,Data!$B$7:$B$141,""))=0),ROW(Data!$B$7:$B$141),""),ROW()-6)),"")</f>
        <v/>
      </c>
      <c r="G64" s="19" t="str">
        <f t="array" aca="1" ref="G64" ca="1">IFERROR(INDIRECT("Data!F"&amp;SMALL(IF(NOT(LEN(IF(Data!$B$7:$B$141=1,Data!$B$7:$B$141,""))=0),ROW(Data!$B$7:$B$141),""),ROW()-6)),"")</f>
        <v/>
      </c>
      <c r="H64" s="20" t="str">
        <f t="array" aca="1" ref="H64" ca="1">IFERROR(INDIRECT("Data!H"&amp;SMALL(IF(NOT(LEN(IF(Data!$B$7:$B$141=1,Data!$B$7:$B$141,""))=0),ROW(Data!$B$7:$B$141),""),ROW()-6)),"")</f>
        <v/>
      </c>
      <c r="J64" s="18" t="str">
        <f t="array" aca="1" ref="J64" ca="1">IFERROR(INDIRECT("Data!B"&amp;SMALL(IF(NOT(LEN(IF(Data!$B$7:$B$141=2,Data!$B$7:$B$141,""))=0),ROW(Data!$B$7:$B$141),""),ROW()-6)),"")</f>
        <v/>
      </c>
      <c r="K64" s="19" t="str">
        <f t="array" aca="1" ref="K64" ca="1">IFERROR(INDIRECT("Data!F"&amp;SMALL(IF(NOT(LEN(IF(Data!$B$7:$B$141=2,Data!$B$7:$B$141,""))=0),ROW(Data!$B$7:$B$141),""),ROW()-6)),"")</f>
        <v/>
      </c>
      <c r="L64" s="20" t="str">
        <f t="array" aca="1" ref="L64" ca="1">IFERROR(INDIRECT("Data!H"&amp;SMALL(IF(NOT(LEN(IF(Data!$B$7:$B$141=2,Data!$B$7:$B$141,""))=0),ROW(Data!$B$7:$B$141),""),ROW()-6)),"")</f>
        <v/>
      </c>
    </row>
    <row r="65" spans="2:12">
      <c r="B65" s="18" t="str">
        <f t="array" aca="1" ref="B65" ca="1">IFERROR(INDIRECT("Data!B"&amp;SMALL(IF(NOT(LEN(IF(Data!$B$7:$B$141=0,Data!$B$7:$B$141,""))=0),ROW(Data!$B$7:$B$141),""),ROW()-6)),"")</f>
        <v/>
      </c>
      <c r="C65" s="19" t="str">
        <f t="array" aca="1" ref="C65" ca="1">IFERROR(INDIRECT("Data!F"&amp;SMALL(IF(NOT(LEN(IF(Data!$B$7:$B$141=0,Data!$B$7:$B$141,""))=0),ROW(Data!$B$7:$B$141),""),ROW()-6)),"")</f>
        <v/>
      </c>
      <c r="D65" s="20" t="str">
        <f t="array" aca="1" ref="D65" ca="1">IFERROR(INDIRECT("Data!H"&amp;SMALL(IF(NOT(LEN(IF(Data!$B$7:$B$141=0,Data!$B$7:$B$141,""))=0),ROW(Data!$B$7:$B$141),""),ROW()-6)),"")</f>
        <v/>
      </c>
      <c r="F65" s="18" t="str">
        <f t="array" aca="1" ref="F65" ca="1">IFERROR(INDIRECT("Data!B"&amp;SMALL(IF(NOT(LEN(IF(Data!$B$7:$B$141=1,Data!$B$7:$B$141,""))=0),ROW(Data!$B$7:$B$141),""),ROW()-6)),"")</f>
        <v/>
      </c>
      <c r="G65" s="19" t="str">
        <f t="array" aca="1" ref="G65" ca="1">IFERROR(INDIRECT("Data!F"&amp;SMALL(IF(NOT(LEN(IF(Data!$B$7:$B$141=1,Data!$B$7:$B$141,""))=0),ROW(Data!$B$7:$B$141),""),ROW()-6)),"")</f>
        <v/>
      </c>
      <c r="H65" s="20" t="str">
        <f t="array" aca="1" ref="H65" ca="1">IFERROR(INDIRECT("Data!H"&amp;SMALL(IF(NOT(LEN(IF(Data!$B$7:$B$141=1,Data!$B$7:$B$141,""))=0),ROW(Data!$B$7:$B$141),""),ROW()-6)),"")</f>
        <v/>
      </c>
      <c r="J65" s="18" t="str">
        <f t="array" aca="1" ref="J65" ca="1">IFERROR(INDIRECT("Data!B"&amp;SMALL(IF(NOT(LEN(IF(Data!$B$7:$B$141=2,Data!$B$7:$B$141,""))=0),ROW(Data!$B$7:$B$141),""),ROW()-6)),"")</f>
        <v/>
      </c>
      <c r="K65" s="19" t="str">
        <f t="array" aca="1" ref="K65" ca="1">IFERROR(INDIRECT("Data!F"&amp;SMALL(IF(NOT(LEN(IF(Data!$B$7:$B$141=2,Data!$B$7:$B$141,""))=0),ROW(Data!$B$7:$B$141),""),ROW()-6)),"")</f>
        <v/>
      </c>
      <c r="L65" s="20" t="str">
        <f t="array" aca="1" ref="L65" ca="1">IFERROR(INDIRECT("Data!H"&amp;SMALL(IF(NOT(LEN(IF(Data!$B$7:$B$141=2,Data!$B$7:$B$141,""))=0),ROW(Data!$B$7:$B$141),""),ROW()-6)),"")</f>
        <v/>
      </c>
    </row>
    <row r="66" spans="2:12">
      <c r="B66" s="18" t="str">
        <f t="array" aca="1" ref="B66" ca="1">IFERROR(INDIRECT("Data!B"&amp;SMALL(IF(NOT(LEN(IF(Data!$B$7:$B$141=0,Data!$B$7:$B$141,""))=0),ROW(Data!$B$7:$B$141),""),ROW()-6)),"")</f>
        <v/>
      </c>
      <c r="C66" s="19" t="str">
        <f t="array" aca="1" ref="C66" ca="1">IFERROR(INDIRECT("Data!F"&amp;SMALL(IF(NOT(LEN(IF(Data!$B$7:$B$141=0,Data!$B$7:$B$141,""))=0),ROW(Data!$B$7:$B$141),""),ROW()-6)),"")</f>
        <v/>
      </c>
      <c r="D66" s="20" t="str">
        <f t="array" aca="1" ref="D66" ca="1">IFERROR(INDIRECT("Data!H"&amp;SMALL(IF(NOT(LEN(IF(Data!$B$7:$B$141=0,Data!$B$7:$B$141,""))=0),ROW(Data!$B$7:$B$141),""),ROW()-6)),"")</f>
        <v/>
      </c>
      <c r="F66" s="18" t="str">
        <f t="array" aca="1" ref="F66" ca="1">IFERROR(INDIRECT("Data!B"&amp;SMALL(IF(NOT(LEN(IF(Data!$B$7:$B$141=1,Data!$B$7:$B$141,""))=0),ROW(Data!$B$7:$B$141),""),ROW()-6)),"")</f>
        <v/>
      </c>
      <c r="G66" s="19" t="str">
        <f t="array" aca="1" ref="G66" ca="1">IFERROR(INDIRECT("Data!F"&amp;SMALL(IF(NOT(LEN(IF(Data!$B$7:$B$141=1,Data!$B$7:$B$141,""))=0),ROW(Data!$B$7:$B$141),""),ROW()-6)),"")</f>
        <v/>
      </c>
      <c r="H66" s="20" t="str">
        <f t="array" aca="1" ref="H66" ca="1">IFERROR(INDIRECT("Data!H"&amp;SMALL(IF(NOT(LEN(IF(Data!$B$7:$B$141=1,Data!$B$7:$B$141,""))=0),ROW(Data!$B$7:$B$141),""),ROW()-6)),"")</f>
        <v/>
      </c>
      <c r="J66" s="18" t="str">
        <f t="array" aca="1" ref="J66" ca="1">IFERROR(INDIRECT("Data!B"&amp;SMALL(IF(NOT(LEN(IF(Data!$B$7:$B$141=2,Data!$B$7:$B$141,""))=0),ROW(Data!$B$7:$B$141),""),ROW()-6)),"")</f>
        <v/>
      </c>
      <c r="K66" s="19" t="str">
        <f t="array" aca="1" ref="K66" ca="1">IFERROR(INDIRECT("Data!F"&amp;SMALL(IF(NOT(LEN(IF(Data!$B$7:$B$141=2,Data!$B$7:$B$141,""))=0),ROW(Data!$B$7:$B$141),""),ROW()-6)),"")</f>
        <v/>
      </c>
      <c r="L66" s="20" t="str">
        <f t="array" aca="1" ref="L66" ca="1">IFERROR(INDIRECT("Data!H"&amp;SMALL(IF(NOT(LEN(IF(Data!$B$7:$B$141=2,Data!$B$7:$B$141,""))=0),ROW(Data!$B$7:$B$141),""),ROW()-6)),"")</f>
        <v/>
      </c>
    </row>
    <row r="67" spans="2:12">
      <c r="B67" s="18" t="str">
        <f t="array" aca="1" ref="B67" ca="1">IFERROR(INDIRECT("Data!B"&amp;SMALL(IF(NOT(LEN(IF(Data!$B$7:$B$141=0,Data!$B$7:$B$141,""))=0),ROW(Data!$B$7:$B$141),""),ROW()-6)),"")</f>
        <v/>
      </c>
      <c r="C67" s="19" t="str">
        <f t="array" aca="1" ref="C67" ca="1">IFERROR(INDIRECT("Data!F"&amp;SMALL(IF(NOT(LEN(IF(Data!$B$7:$B$141=0,Data!$B$7:$B$141,""))=0),ROW(Data!$B$7:$B$141),""),ROW()-6)),"")</f>
        <v/>
      </c>
      <c r="D67" s="20" t="str">
        <f t="array" aca="1" ref="D67" ca="1">IFERROR(INDIRECT("Data!H"&amp;SMALL(IF(NOT(LEN(IF(Data!$B$7:$B$141=0,Data!$B$7:$B$141,""))=0),ROW(Data!$B$7:$B$141),""),ROW()-6)),"")</f>
        <v/>
      </c>
      <c r="F67" s="18" t="str">
        <f t="array" aca="1" ref="F67" ca="1">IFERROR(INDIRECT("Data!B"&amp;SMALL(IF(NOT(LEN(IF(Data!$B$7:$B$141=1,Data!$B$7:$B$141,""))=0),ROW(Data!$B$7:$B$141),""),ROW()-6)),"")</f>
        <v/>
      </c>
      <c r="G67" s="19" t="str">
        <f t="array" aca="1" ref="G67" ca="1">IFERROR(INDIRECT("Data!F"&amp;SMALL(IF(NOT(LEN(IF(Data!$B$7:$B$141=1,Data!$B$7:$B$141,""))=0),ROW(Data!$B$7:$B$141),""),ROW()-6)),"")</f>
        <v/>
      </c>
      <c r="H67" s="20" t="str">
        <f t="array" aca="1" ref="H67" ca="1">IFERROR(INDIRECT("Data!H"&amp;SMALL(IF(NOT(LEN(IF(Data!$B$7:$B$141=1,Data!$B$7:$B$141,""))=0),ROW(Data!$B$7:$B$141),""),ROW()-6)),"")</f>
        <v/>
      </c>
      <c r="J67" s="18" t="str">
        <f t="array" aca="1" ref="J67" ca="1">IFERROR(INDIRECT("Data!B"&amp;SMALL(IF(NOT(LEN(IF(Data!$B$7:$B$141=2,Data!$B$7:$B$141,""))=0),ROW(Data!$B$7:$B$141),""),ROW()-6)),"")</f>
        <v/>
      </c>
      <c r="K67" s="19" t="str">
        <f t="array" aca="1" ref="K67" ca="1">IFERROR(INDIRECT("Data!F"&amp;SMALL(IF(NOT(LEN(IF(Data!$B$7:$B$141=2,Data!$B$7:$B$141,""))=0),ROW(Data!$B$7:$B$141),""),ROW()-6)),"")</f>
        <v/>
      </c>
      <c r="L67" s="20" t="str">
        <f t="array" aca="1" ref="L67" ca="1">IFERROR(INDIRECT("Data!H"&amp;SMALL(IF(NOT(LEN(IF(Data!$B$7:$B$141=2,Data!$B$7:$B$141,""))=0),ROW(Data!$B$7:$B$141),""),ROW()-6)),"")</f>
        <v/>
      </c>
    </row>
    <row r="68" spans="2:12">
      <c r="B68" s="18" t="str">
        <f t="array" aca="1" ref="B68" ca="1">IFERROR(INDIRECT("Data!B"&amp;SMALL(IF(NOT(LEN(IF(Data!$B$7:$B$141=0,Data!$B$7:$B$141,""))=0),ROW(Data!$B$7:$B$141),""),ROW()-6)),"")</f>
        <v/>
      </c>
      <c r="C68" s="19" t="str">
        <f t="array" aca="1" ref="C68" ca="1">IFERROR(INDIRECT("Data!F"&amp;SMALL(IF(NOT(LEN(IF(Data!$B$7:$B$141=0,Data!$B$7:$B$141,""))=0),ROW(Data!$B$7:$B$141),""),ROW()-6)),"")</f>
        <v/>
      </c>
      <c r="D68" s="20" t="str">
        <f t="array" aca="1" ref="D68" ca="1">IFERROR(INDIRECT("Data!H"&amp;SMALL(IF(NOT(LEN(IF(Data!$B$7:$B$141=0,Data!$B$7:$B$141,""))=0),ROW(Data!$B$7:$B$141),""),ROW()-6)),"")</f>
        <v/>
      </c>
      <c r="F68" s="18" t="str">
        <f t="array" aca="1" ref="F68" ca="1">IFERROR(INDIRECT("Data!B"&amp;SMALL(IF(NOT(LEN(IF(Data!$B$7:$B$141=1,Data!$B$7:$B$141,""))=0),ROW(Data!$B$7:$B$141),""),ROW()-6)),"")</f>
        <v/>
      </c>
      <c r="G68" s="19" t="str">
        <f t="array" aca="1" ref="G68" ca="1">IFERROR(INDIRECT("Data!F"&amp;SMALL(IF(NOT(LEN(IF(Data!$B$7:$B$141=1,Data!$B$7:$B$141,""))=0),ROW(Data!$B$7:$B$141),""),ROW()-6)),"")</f>
        <v/>
      </c>
      <c r="H68" s="20" t="str">
        <f t="array" aca="1" ref="H68" ca="1">IFERROR(INDIRECT("Data!H"&amp;SMALL(IF(NOT(LEN(IF(Data!$B$7:$B$141=1,Data!$B$7:$B$141,""))=0),ROW(Data!$B$7:$B$141),""),ROW()-6)),"")</f>
        <v/>
      </c>
      <c r="J68" s="18" t="str">
        <f t="array" aca="1" ref="J68" ca="1">IFERROR(INDIRECT("Data!B"&amp;SMALL(IF(NOT(LEN(IF(Data!$B$7:$B$141=2,Data!$B$7:$B$141,""))=0),ROW(Data!$B$7:$B$141),""),ROW()-6)),"")</f>
        <v/>
      </c>
      <c r="K68" s="19" t="str">
        <f t="array" aca="1" ref="K68" ca="1">IFERROR(INDIRECT("Data!F"&amp;SMALL(IF(NOT(LEN(IF(Data!$B$7:$B$141=2,Data!$B$7:$B$141,""))=0),ROW(Data!$B$7:$B$141),""),ROW()-6)),"")</f>
        <v/>
      </c>
      <c r="L68" s="20" t="str">
        <f t="array" aca="1" ref="L68" ca="1">IFERROR(INDIRECT("Data!H"&amp;SMALL(IF(NOT(LEN(IF(Data!$B$7:$B$141=2,Data!$B$7:$B$141,""))=0),ROW(Data!$B$7:$B$141),""),ROW()-6)),"")</f>
        <v/>
      </c>
    </row>
    <row r="69" spans="2:12">
      <c r="B69" s="18" t="str">
        <f t="array" aca="1" ref="B69" ca="1">IFERROR(INDIRECT("Data!B"&amp;SMALL(IF(NOT(LEN(IF(Data!$B$7:$B$141=0,Data!$B$7:$B$141,""))=0),ROW(Data!$B$7:$B$141),""),ROW()-6)),"")</f>
        <v/>
      </c>
      <c r="C69" s="19" t="str">
        <f t="array" aca="1" ref="C69" ca="1">IFERROR(INDIRECT("Data!F"&amp;SMALL(IF(NOT(LEN(IF(Data!$B$7:$B$141=0,Data!$B$7:$B$141,""))=0),ROW(Data!$B$7:$B$141),""),ROW()-6)),"")</f>
        <v/>
      </c>
      <c r="D69" s="20" t="str">
        <f t="array" aca="1" ref="D69" ca="1">IFERROR(INDIRECT("Data!H"&amp;SMALL(IF(NOT(LEN(IF(Data!$B$7:$B$141=0,Data!$B$7:$B$141,""))=0),ROW(Data!$B$7:$B$141),""),ROW()-6)),"")</f>
        <v/>
      </c>
      <c r="F69" s="18" t="str">
        <f t="array" aca="1" ref="F69" ca="1">IFERROR(INDIRECT("Data!B"&amp;SMALL(IF(NOT(LEN(IF(Data!$B$7:$B$141=1,Data!$B$7:$B$141,""))=0),ROW(Data!$B$7:$B$141),""),ROW()-6)),"")</f>
        <v/>
      </c>
      <c r="G69" s="19" t="str">
        <f t="array" aca="1" ref="G69" ca="1">IFERROR(INDIRECT("Data!F"&amp;SMALL(IF(NOT(LEN(IF(Data!$B$7:$B$141=1,Data!$B$7:$B$141,""))=0),ROW(Data!$B$7:$B$141),""),ROW()-6)),"")</f>
        <v/>
      </c>
      <c r="H69" s="20" t="str">
        <f t="array" aca="1" ref="H69" ca="1">IFERROR(INDIRECT("Data!H"&amp;SMALL(IF(NOT(LEN(IF(Data!$B$7:$B$141=1,Data!$B$7:$B$141,""))=0),ROW(Data!$B$7:$B$141),""),ROW()-6)),"")</f>
        <v/>
      </c>
      <c r="J69" s="18" t="str">
        <f t="array" aca="1" ref="J69" ca="1">IFERROR(INDIRECT("Data!B"&amp;SMALL(IF(NOT(LEN(IF(Data!$B$7:$B$141=2,Data!$B$7:$B$141,""))=0),ROW(Data!$B$7:$B$141),""),ROW()-6)),"")</f>
        <v/>
      </c>
      <c r="K69" s="19" t="str">
        <f t="array" aca="1" ref="K69" ca="1">IFERROR(INDIRECT("Data!F"&amp;SMALL(IF(NOT(LEN(IF(Data!$B$7:$B$141=2,Data!$B$7:$B$141,""))=0),ROW(Data!$B$7:$B$141),""),ROW()-6)),"")</f>
        <v/>
      </c>
      <c r="L69" s="20" t="str">
        <f t="array" aca="1" ref="L69" ca="1">IFERROR(INDIRECT("Data!H"&amp;SMALL(IF(NOT(LEN(IF(Data!$B$7:$B$141=2,Data!$B$7:$B$141,""))=0),ROW(Data!$B$7:$B$141),""),ROW()-6)),"")</f>
        <v/>
      </c>
    </row>
    <row r="70" spans="2:12">
      <c r="B70" s="18" t="str">
        <f t="array" aca="1" ref="B70" ca="1">IFERROR(INDIRECT("Data!B"&amp;SMALL(IF(NOT(LEN(IF(Data!$B$7:$B$141=0,Data!$B$7:$B$141,""))=0),ROW(Data!$B$7:$B$141),""),ROW()-6)),"")</f>
        <v/>
      </c>
      <c r="C70" s="19" t="str">
        <f t="array" aca="1" ref="C70" ca="1">IFERROR(INDIRECT("Data!F"&amp;SMALL(IF(NOT(LEN(IF(Data!$B$7:$B$141=0,Data!$B$7:$B$141,""))=0),ROW(Data!$B$7:$B$141),""),ROW()-6)),"")</f>
        <v/>
      </c>
      <c r="D70" s="20" t="str">
        <f t="array" aca="1" ref="D70" ca="1">IFERROR(INDIRECT("Data!H"&amp;SMALL(IF(NOT(LEN(IF(Data!$B$7:$B$141=0,Data!$B$7:$B$141,""))=0),ROW(Data!$B$7:$B$141),""),ROW()-6)),"")</f>
        <v/>
      </c>
      <c r="F70" s="18" t="str">
        <f t="array" aca="1" ref="F70" ca="1">IFERROR(INDIRECT("Data!B"&amp;SMALL(IF(NOT(LEN(IF(Data!$B$7:$B$141=1,Data!$B$7:$B$141,""))=0),ROW(Data!$B$7:$B$141),""),ROW()-6)),"")</f>
        <v/>
      </c>
      <c r="G70" s="19" t="str">
        <f t="array" aca="1" ref="G70" ca="1">IFERROR(INDIRECT("Data!F"&amp;SMALL(IF(NOT(LEN(IF(Data!$B$7:$B$141=1,Data!$B$7:$B$141,""))=0),ROW(Data!$B$7:$B$141),""),ROW()-6)),"")</f>
        <v/>
      </c>
      <c r="H70" s="20" t="str">
        <f t="array" aca="1" ref="H70" ca="1">IFERROR(INDIRECT("Data!H"&amp;SMALL(IF(NOT(LEN(IF(Data!$B$7:$B$141=1,Data!$B$7:$B$141,""))=0),ROW(Data!$B$7:$B$141),""),ROW()-6)),"")</f>
        <v/>
      </c>
      <c r="J70" s="18" t="str">
        <f t="array" aca="1" ref="J70" ca="1">IFERROR(INDIRECT("Data!B"&amp;SMALL(IF(NOT(LEN(IF(Data!$B$7:$B$141=2,Data!$B$7:$B$141,""))=0),ROW(Data!$B$7:$B$141),""),ROW()-6)),"")</f>
        <v/>
      </c>
      <c r="K70" s="19" t="str">
        <f t="array" aca="1" ref="K70" ca="1">IFERROR(INDIRECT("Data!F"&amp;SMALL(IF(NOT(LEN(IF(Data!$B$7:$B$141=2,Data!$B$7:$B$141,""))=0),ROW(Data!$B$7:$B$141),""),ROW()-6)),"")</f>
        <v/>
      </c>
      <c r="L70" s="20" t="str">
        <f t="array" aca="1" ref="L70" ca="1">IFERROR(INDIRECT("Data!H"&amp;SMALL(IF(NOT(LEN(IF(Data!$B$7:$B$141=2,Data!$B$7:$B$141,""))=0),ROW(Data!$B$7:$B$141),""),ROW()-6)),"")</f>
        <v/>
      </c>
    </row>
    <row r="71" spans="2:12">
      <c r="B71" s="18" t="str">
        <f t="array" aca="1" ref="B71" ca="1">IFERROR(INDIRECT("Data!B"&amp;SMALL(IF(NOT(LEN(IF(Data!$B$7:$B$141=0,Data!$B$7:$B$141,""))=0),ROW(Data!$B$7:$B$141),""),ROW()-6)),"")</f>
        <v/>
      </c>
      <c r="C71" s="19" t="str">
        <f t="array" aca="1" ref="C71" ca="1">IFERROR(INDIRECT("Data!F"&amp;SMALL(IF(NOT(LEN(IF(Data!$B$7:$B$141=0,Data!$B$7:$B$141,""))=0),ROW(Data!$B$7:$B$141),""),ROW()-6)),"")</f>
        <v/>
      </c>
      <c r="D71" s="20" t="str">
        <f t="array" aca="1" ref="D71" ca="1">IFERROR(INDIRECT("Data!H"&amp;SMALL(IF(NOT(LEN(IF(Data!$B$7:$B$141=0,Data!$B$7:$B$141,""))=0),ROW(Data!$B$7:$B$141),""),ROW()-6)),"")</f>
        <v/>
      </c>
      <c r="F71" s="18" t="str">
        <f t="array" aca="1" ref="F71" ca="1">IFERROR(INDIRECT("Data!B"&amp;SMALL(IF(NOT(LEN(IF(Data!$B$7:$B$141=1,Data!$B$7:$B$141,""))=0),ROW(Data!$B$7:$B$141),""),ROW()-6)),"")</f>
        <v/>
      </c>
      <c r="G71" s="19" t="str">
        <f t="array" aca="1" ref="G71" ca="1">IFERROR(INDIRECT("Data!F"&amp;SMALL(IF(NOT(LEN(IF(Data!$B$7:$B$141=1,Data!$B$7:$B$141,""))=0),ROW(Data!$B$7:$B$141),""),ROW()-6)),"")</f>
        <v/>
      </c>
      <c r="H71" s="20" t="str">
        <f t="array" aca="1" ref="H71" ca="1">IFERROR(INDIRECT("Data!H"&amp;SMALL(IF(NOT(LEN(IF(Data!$B$7:$B$141=1,Data!$B$7:$B$141,""))=0),ROW(Data!$B$7:$B$141),""),ROW()-6)),"")</f>
        <v/>
      </c>
      <c r="J71" s="18" t="str">
        <f t="array" aca="1" ref="J71" ca="1">IFERROR(INDIRECT("Data!B"&amp;SMALL(IF(NOT(LEN(IF(Data!$B$7:$B$141=2,Data!$B$7:$B$141,""))=0),ROW(Data!$B$7:$B$141),""),ROW()-6)),"")</f>
        <v/>
      </c>
      <c r="K71" s="19" t="str">
        <f t="array" aca="1" ref="K71" ca="1">IFERROR(INDIRECT("Data!F"&amp;SMALL(IF(NOT(LEN(IF(Data!$B$7:$B$141=2,Data!$B$7:$B$141,""))=0),ROW(Data!$B$7:$B$141),""),ROW()-6)),"")</f>
        <v/>
      </c>
      <c r="L71" s="20" t="str">
        <f t="array" aca="1" ref="L71" ca="1">IFERROR(INDIRECT("Data!H"&amp;SMALL(IF(NOT(LEN(IF(Data!$B$7:$B$141=2,Data!$B$7:$B$141,""))=0),ROW(Data!$B$7:$B$141),""),ROW()-6)),"")</f>
        <v/>
      </c>
    </row>
    <row r="72" spans="2:12">
      <c r="B72" s="18" t="str">
        <f t="array" aca="1" ref="B72" ca="1">IFERROR(INDIRECT("Data!B"&amp;SMALL(IF(NOT(LEN(IF(Data!$B$7:$B$141=0,Data!$B$7:$B$141,""))=0),ROW(Data!$B$7:$B$141),""),ROW()-6)),"")</f>
        <v/>
      </c>
      <c r="C72" s="19" t="str">
        <f t="array" aca="1" ref="C72" ca="1">IFERROR(INDIRECT("Data!F"&amp;SMALL(IF(NOT(LEN(IF(Data!$B$7:$B$141=0,Data!$B$7:$B$141,""))=0),ROW(Data!$B$7:$B$141),""),ROW()-6)),"")</f>
        <v/>
      </c>
      <c r="D72" s="20" t="str">
        <f t="array" aca="1" ref="D72" ca="1">IFERROR(INDIRECT("Data!H"&amp;SMALL(IF(NOT(LEN(IF(Data!$B$7:$B$141=0,Data!$B$7:$B$141,""))=0),ROW(Data!$B$7:$B$141),""),ROW()-6)),"")</f>
        <v/>
      </c>
      <c r="F72" s="18" t="str">
        <f t="array" aca="1" ref="F72" ca="1">IFERROR(INDIRECT("Data!B"&amp;SMALL(IF(NOT(LEN(IF(Data!$B$7:$B$141=1,Data!$B$7:$B$141,""))=0),ROW(Data!$B$7:$B$141),""),ROW()-6)),"")</f>
        <v/>
      </c>
      <c r="G72" s="19" t="str">
        <f t="array" aca="1" ref="G72" ca="1">IFERROR(INDIRECT("Data!F"&amp;SMALL(IF(NOT(LEN(IF(Data!$B$7:$B$141=1,Data!$B$7:$B$141,""))=0),ROW(Data!$B$7:$B$141),""),ROW()-6)),"")</f>
        <v/>
      </c>
      <c r="H72" s="20" t="str">
        <f t="array" aca="1" ref="H72" ca="1">IFERROR(INDIRECT("Data!H"&amp;SMALL(IF(NOT(LEN(IF(Data!$B$7:$B$141=1,Data!$B$7:$B$141,""))=0),ROW(Data!$B$7:$B$141),""),ROW()-6)),"")</f>
        <v/>
      </c>
      <c r="J72" s="18" t="str">
        <f t="array" aca="1" ref="J72" ca="1">IFERROR(INDIRECT("Data!B"&amp;SMALL(IF(NOT(LEN(IF(Data!$B$7:$B$141=2,Data!$B$7:$B$141,""))=0),ROW(Data!$B$7:$B$141),""),ROW()-6)),"")</f>
        <v/>
      </c>
      <c r="K72" s="19" t="str">
        <f t="array" aca="1" ref="K72" ca="1">IFERROR(INDIRECT("Data!F"&amp;SMALL(IF(NOT(LEN(IF(Data!$B$7:$B$141=2,Data!$B$7:$B$141,""))=0),ROW(Data!$B$7:$B$141),""),ROW()-6)),"")</f>
        <v/>
      </c>
      <c r="L72" s="20" t="str">
        <f t="array" aca="1" ref="L72" ca="1">IFERROR(INDIRECT("Data!H"&amp;SMALL(IF(NOT(LEN(IF(Data!$B$7:$B$141=2,Data!$B$7:$B$141,""))=0),ROW(Data!$B$7:$B$141),""),ROW()-6)),"")</f>
        <v/>
      </c>
    </row>
    <row r="73" spans="2:12">
      <c r="B73" s="18" t="str">
        <f t="array" aca="1" ref="B73" ca="1">IFERROR(INDIRECT("Data!B"&amp;SMALL(IF(NOT(LEN(IF(Data!$B$7:$B$141=0,Data!$B$7:$B$141,""))=0),ROW(Data!$B$7:$B$141),""),ROW()-6)),"")</f>
        <v/>
      </c>
      <c r="C73" s="19" t="str">
        <f t="array" aca="1" ref="C73" ca="1">IFERROR(INDIRECT("Data!F"&amp;SMALL(IF(NOT(LEN(IF(Data!$B$7:$B$141=0,Data!$B$7:$B$141,""))=0),ROW(Data!$B$7:$B$141),""),ROW()-6)),"")</f>
        <v/>
      </c>
      <c r="D73" s="20" t="str">
        <f t="array" aca="1" ref="D73" ca="1">IFERROR(INDIRECT("Data!H"&amp;SMALL(IF(NOT(LEN(IF(Data!$B$7:$B$141=0,Data!$B$7:$B$141,""))=0),ROW(Data!$B$7:$B$141),""),ROW()-6)),"")</f>
        <v/>
      </c>
      <c r="F73" s="18" t="str">
        <f t="array" aca="1" ref="F73" ca="1">IFERROR(INDIRECT("Data!B"&amp;SMALL(IF(NOT(LEN(IF(Data!$B$7:$B$141=1,Data!$B$7:$B$141,""))=0),ROW(Data!$B$7:$B$141),""),ROW()-6)),"")</f>
        <v/>
      </c>
      <c r="G73" s="19" t="str">
        <f t="array" aca="1" ref="G73" ca="1">IFERROR(INDIRECT("Data!F"&amp;SMALL(IF(NOT(LEN(IF(Data!$B$7:$B$141=1,Data!$B$7:$B$141,""))=0),ROW(Data!$B$7:$B$141),""),ROW()-6)),"")</f>
        <v/>
      </c>
      <c r="H73" s="20" t="str">
        <f t="array" aca="1" ref="H73" ca="1">IFERROR(INDIRECT("Data!H"&amp;SMALL(IF(NOT(LEN(IF(Data!$B$7:$B$141=1,Data!$B$7:$B$141,""))=0),ROW(Data!$B$7:$B$141),""),ROW()-6)),"")</f>
        <v/>
      </c>
      <c r="J73" s="18" t="str">
        <f t="array" aca="1" ref="J73" ca="1">IFERROR(INDIRECT("Data!B"&amp;SMALL(IF(NOT(LEN(IF(Data!$B$7:$B$141=2,Data!$B$7:$B$141,""))=0),ROW(Data!$B$7:$B$141),""),ROW()-6)),"")</f>
        <v/>
      </c>
      <c r="K73" s="19" t="str">
        <f t="array" aca="1" ref="K73" ca="1">IFERROR(INDIRECT("Data!F"&amp;SMALL(IF(NOT(LEN(IF(Data!$B$7:$B$141=2,Data!$B$7:$B$141,""))=0),ROW(Data!$B$7:$B$141),""),ROW()-6)),"")</f>
        <v/>
      </c>
      <c r="L73" s="20" t="str">
        <f t="array" aca="1" ref="L73" ca="1">IFERROR(INDIRECT("Data!H"&amp;SMALL(IF(NOT(LEN(IF(Data!$B$7:$B$141=2,Data!$B$7:$B$141,""))=0),ROW(Data!$B$7:$B$141),""),ROW()-6)),"")</f>
        <v/>
      </c>
    </row>
    <row r="74" spans="2:12">
      <c r="B74" s="18" t="str">
        <f t="array" aca="1" ref="B74" ca="1">IFERROR(INDIRECT("Data!B"&amp;SMALL(IF(NOT(LEN(IF(Data!$B$7:$B$141=0,Data!$B$7:$B$141,""))=0),ROW(Data!$B$7:$B$141),""),ROW()-6)),"")</f>
        <v/>
      </c>
      <c r="C74" s="19" t="str">
        <f t="array" aca="1" ref="C74" ca="1">IFERROR(INDIRECT("Data!F"&amp;SMALL(IF(NOT(LEN(IF(Data!$B$7:$B$141=0,Data!$B$7:$B$141,""))=0),ROW(Data!$B$7:$B$141),""),ROW()-6)),"")</f>
        <v/>
      </c>
      <c r="D74" s="20" t="str">
        <f t="array" aca="1" ref="D74" ca="1">IFERROR(INDIRECT("Data!H"&amp;SMALL(IF(NOT(LEN(IF(Data!$B$7:$B$141=0,Data!$B$7:$B$141,""))=0),ROW(Data!$B$7:$B$141),""),ROW()-6)),"")</f>
        <v/>
      </c>
      <c r="F74" s="18" t="str">
        <f t="array" aca="1" ref="F74" ca="1">IFERROR(INDIRECT("Data!B"&amp;SMALL(IF(NOT(LEN(IF(Data!$B$7:$B$141=1,Data!$B$7:$B$141,""))=0),ROW(Data!$B$7:$B$141),""),ROW()-6)),"")</f>
        <v/>
      </c>
      <c r="G74" s="19" t="str">
        <f t="array" aca="1" ref="G74" ca="1">IFERROR(INDIRECT("Data!F"&amp;SMALL(IF(NOT(LEN(IF(Data!$B$7:$B$141=1,Data!$B$7:$B$141,""))=0),ROW(Data!$B$7:$B$141),""),ROW()-6)),"")</f>
        <v/>
      </c>
      <c r="H74" s="20" t="str">
        <f t="array" aca="1" ref="H74" ca="1">IFERROR(INDIRECT("Data!H"&amp;SMALL(IF(NOT(LEN(IF(Data!$B$7:$B$141=1,Data!$B$7:$B$141,""))=0),ROW(Data!$B$7:$B$141),""),ROW()-6)),"")</f>
        <v/>
      </c>
      <c r="J74" s="18" t="str">
        <f t="array" aca="1" ref="J74" ca="1">IFERROR(INDIRECT("Data!B"&amp;SMALL(IF(NOT(LEN(IF(Data!$B$7:$B$141=2,Data!$B$7:$B$141,""))=0),ROW(Data!$B$7:$B$141),""),ROW()-6)),"")</f>
        <v/>
      </c>
      <c r="K74" s="19" t="str">
        <f t="array" aca="1" ref="K74" ca="1">IFERROR(INDIRECT("Data!F"&amp;SMALL(IF(NOT(LEN(IF(Data!$B$7:$B$141=2,Data!$B$7:$B$141,""))=0),ROW(Data!$B$7:$B$141),""),ROW()-6)),"")</f>
        <v/>
      </c>
      <c r="L74" s="20" t="str">
        <f t="array" aca="1" ref="L74" ca="1">IFERROR(INDIRECT("Data!H"&amp;SMALL(IF(NOT(LEN(IF(Data!$B$7:$B$141=2,Data!$B$7:$B$141,""))=0),ROW(Data!$B$7:$B$141),""),ROW()-6)),"")</f>
        <v/>
      </c>
    </row>
    <row r="75" spans="2:12">
      <c r="B75" s="18" t="str">
        <f t="array" aca="1" ref="B75" ca="1">IFERROR(INDIRECT("Data!B"&amp;SMALL(IF(NOT(LEN(IF(Data!$B$7:$B$141=0,Data!$B$7:$B$141,""))=0),ROW(Data!$B$7:$B$141),""),ROW()-6)),"")</f>
        <v/>
      </c>
      <c r="C75" s="19" t="str">
        <f t="array" aca="1" ref="C75" ca="1">IFERROR(INDIRECT("Data!F"&amp;SMALL(IF(NOT(LEN(IF(Data!$B$7:$B$141=0,Data!$B$7:$B$141,""))=0),ROW(Data!$B$7:$B$141),""),ROW()-6)),"")</f>
        <v/>
      </c>
      <c r="D75" s="20" t="str">
        <f t="array" aca="1" ref="D75" ca="1">IFERROR(INDIRECT("Data!H"&amp;SMALL(IF(NOT(LEN(IF(Data!$B$7:$B$141=0,Data!$B$7:$B$141,""))=0),ROW(Data!$B$7:$B$141),""),ROW()-6)),"")</f>
        <v/>
      </c>
      <c r="F75" s="18" t="str">
        <f t="array" aca="1" ref="F75" ca="1">IFERROR(INDIRECT("Data!B"&amp;SMALL(IF(NOT(LEN(IF(Data!$B$7:$B$141=1,Data!$B$7:$B$141,""))=0),ROW(Data!$B$7:$B$141),""),ROW()-6)),"")</f>
        <v/>
      </c>
      <c r="G75" s="19" t="str">
        <f t="array" aca="1" ref="G75" ca="1">IFERROR(INDIRECT("Data!F"&amp;SMALL(IF(NOT(LEN(IF(Data!$B$7:$B$141=1,Data!$B$7:$B$141,""))=0),ROW(Data!$B$7:$B$141),""),ROW()-6)),"")</f>
        <v/>
      </c>
      <c r="H75" s="20" t="str">
        <f t="array" aca="1" ref="H75" ca="1">IFERROR(INDIRECT("Data!H"&amp;SMALL(IF(NOT(LEN(IF(Data!$B$7:$B$141=1,Data!$B$7:$B$141,""))=0),ROW(Data!$B$7:$B$141),""),ROW()-6)),"")</f>
        <v/>
      </c>
      <c r="J75" s="18" t="str">
        <f t="array" aca="1" ref="J75" ca="1">IFERROR(INDIRECT("Data!B"&amp;SMALL(IF(NOT(LEN(IF(Data!$B$7:$B$141=2,Data!$B$7:$B$141,""))=0),ROW(Data!$B$7:$B$141),""),ROW()-6)),"")</f>
        <v/>
      </c>
      <c r="K75" s="19" t="str">
        <f t="array" aca="1" ref="K75" ca="1">IFERROR(INDIRECT("Data!F"&amp;SMALL(IF(NOT(LEN(IF(Data!$B$7:$B$141=2,Data!$B$7:$B$141,""))=0),ROW(Data!$B$7:$B$141),""),ROW()-6)),"")</f>
        <v/>
      </c>
      <c r="L75" s="20" t="str">
        <f t="array" aca="1" ref="L75" ca="1">IFERROR(INDIRECT("Data!H"&amp;SMALL(IF(NOT(LEN(IF(Data!$B$7:$B$141=2,Data!$B$7:$B$141,""))=0),ROW(Data!$B$7:$B$141),""),ROW()-6)),"")</f>
        <v/>
      </c>
    </row>
    <row r="76" spans="2:12">
      <c r="B76" s="18" t="str">
        <f t="array" aca="1" ref="B76" ca="1">IFERROR(INDIRECT("Data!B"&amp;SMALL(IF(NOT(LEN(IF(Data!$B$7:$B$141=0,Data!$B$7:$B$141,""))=0),ROW(Data!$B$7:$B$141),""),ROW()-6)),"")</f>
        <v/>
      </c>
      <c r="C76" s="19" t="str">
        <f t="array" aca="1" ref="C76" ca="1">IFERROR(INDIRECT("Data!F"&amp;SMALL(IF(NOT(LEN(IF(Data!$B$7:$B$141=0,Data!$B$7:$B$141,""))=0),ROW(Data!$B$7:$B$141),""),ROW()-6)),"")</f>
        <v/>
      </c>
      <c r="D76" s="20" t="str">
        <f t="array" aca="1" ref="D76" ca="1">IFERROR(INDIRECT("Data!H"&amp;SMALL(IF(NOT(LEN(IF(Data!$B$7:$B$141=0,Data!$B$7:$B$141,""))=0),ROW(Data!$B$7:$B$141),""),ROW()-6)),"")</f>
        <v/>
      </c>
      <c r="F76" s="18" t="str">
        <f t="array" aca="1" ref="F76" ca="1">IFERROR(INDIRECT("Data!B"&amp;SMALL(IF(NOT(LEN(IF(Data!$B$7:$B$141=1,Data!$B$7:$B$141,""))=0),ROW(Data!$B$7:$B$141),""),ROW()-6)),"")</f>
        <v/>
      </c>
      <c r="G76" s="19" t="str">
        <f t="array" aca="1" ref="G76" ca="1">IFERROR(INDIRECT("Data!F"&amp;SMALL(IF(NOT(LEN(IF(Data!$B$7:$B$141=1,Data!$B$7:$B$141,""))=0),ROW(Data!$B$7:$B$141),""),ROW()-6)),"")</f>
        <v/>
      </c>
      <c r="H76" s="20" t="str">
        <f t="array" aca="1" ref="H76" ca="1">IFERROR(INDIRECT("Data!H"&amp;SMALL(IF(NOT(LEN(IF(Data!$B$7:$B$141=1,Data!$B$7:$B$141,""))=0),ROW(Data!$B$7:$B$141),""),ROW()-6)),"")</f>
        <v/>
      </c>
      <c r="J76" s="18" t="str">
        <f t="array" aca="1" ref="J76" ca="1">IFERROR(INDIRECT("Data!B"&amp;SMALL(IF(NOT(LEN(IF(Data!$B$7:$B$141=2,Data!$B$7:$B$141,""))=0),ROW(Data!$B$7:$B$141),""),ROW()-6)),"")</f>
        <v/>
      </c>
      <c r="K76" s="19" t="str">
        <f t="array" aca="1" ref="K76" ca="1">IFERROR(INDIRECT("Data!F"&amp;SMALL(IF(NOT(LEN(IF(Data!$B$7:$B$141=2,Data!$B$7:$B$141,""))=0),ROW(Data!$B$7:$B$141),""),ROW()-6)),"")</f>
        <v/>
      </c>
      <c r="L76" s="20" t="str">
        <f t="array" aca="1" ref="L76" ca="1">IFERROR(INDIRECT("Data!H"&amp;SMALL(IF(NOT(LEN(IF(Data!$B$7:$B$141=2,Data!$B$7:$B$141,""))=0),ROW(Data!$B$7:$B$141),""),ROW()-6)),"")</f>
        <v/>
      </c>
    </row>
    <row r="77" spans="2:12">
      <c r="B77" s="18" t="str">
        <f t="array" aca="1" ref="B77" ca="1">IFERROR(INDIRECT("Data!B"&amp;SMALL(IF(NOT(LEN(IF(Data!$B$7:$B$141=0,Data!$B$7:$B$141,""))=0),ROW(Data!$B$7:$B$141),""),ROW()-6)),"")</f>
        <v/>
      </c>
      <c r="C77" s="19" t="str">
        <f t="array" aca="1" ref="C77" ca="1">IFERROR(INDIRECT("Data!F"&amp;SMALL(IF(NOT(LEN(IF(Data!$B$7:$B$141=0,Data!$B$7:$B$141,""))=0),ROW(Data!$B$7:$B$141),""),ROW()-6)),"")</f>
        <v/>
      </c>
      <c r="D77" s="20" t="str">
        <f t="array" aca="1" ref="D77" ca="1">IFERROR(INDIRECT("Data!H"&amp;SMALL(IF(NOT(LEN(IF(Data!$B$7:$B$141=0,Data!$B$7:$B$141,""))=0),ROW(Data!$B$7:$B$141),""),ROW()-6)),"")</f>
        <v/>
      </c>
      <c r="F77" s="18" t="str">
        <f t="array" aca="1" ref="F77" ca="1">IFERROR(INDIRECT("Data!B"&amp;SMALL(IF(NOT(LEN(IF(Data!$B$7:$B$141=1,Data!$B$7:$B$141,""))=0),ROW(Data!$B$7:$B$141),""),ROW()-6)),"")</f>
        <v/>
      </c>
      <c r="G77" s="19" t="str">
        <f t="array" aca="1" ref="G77" ca="1">IFERROR(INDIRECT("Data!F"&amp;SMALL(IF(NOT(LEN(IF(Data!$B$7:$B$141=1,Data!$B$7:$B$141,""))=0),ROW(Data!$B$7:$B$141),""),ROW()-6)),"")</f>
        <v/>
      </c>
      <c r="H77" s="20" t="str">
        <f t="array" aca="1" ref="H77" ca="1">IFERROR(INDIRECT("Data!H"&amp;SMALL(IF(NOT(LEN(IF(Data!$B$7:$B$141=1,Data!$B$7:$B$141,""))=0),ROW(Data!$B$7:$B$141),""),ROW()-6)),"")</f>
        <v/>
      </c>
      <c r="J77" s="18" t="str">
        <f t="array" aca="1" ref="J77" ca="1">IFERROR(INDIRECT("Data!B"&amp;SMALL(IF(NOT(LEN(IF(Data!$B$7:$B$141=2,Data!$B$7:$B$141,""))=0),ROW(Data!$B$7:$B$141),""),ROW()-6)),"")</f>
        <v/>
      </c>
      <c r="K77" s="19" t="str">
        <f t="array" aca="1" ref="K77" ca="1">IFERROR(INDIRECT("Data!F"&amp;SMALL(IF(NOT(LEN(IF(Data!$B$7:$B$141=2,Data!$B$7:$B$141,""))=0),ROW(Data!$B$7:$B$141),""),ROW()-6)),"")</f>
        <v/>
      </c>
      <c r="L77" s="20" t="str">
        <f t="array" aca="1" ref="L77" ca="1">IFERROR(INDIRECT("Data!H"&amp;SMALL(IF(NOT(LEN(IF(Data!$B$7:$B$141=2,Data!$B$7:$B$141,""))=0),ROW(Data!$B$7:$B$141),""),ROW()-6)),"")</f>
        <v/>
      </c>
    </row>
    <row r="78" spans="2:12">
      <c r="B78" s="18" t="str">
        <f t="array" aca="1" ref="B78" ca="1">IFERROR(INDIRECT("Data!B"&amp;SMALL(IF(NOT(LEN(IF(Data!$B$7:$B$141=0,Data!$B$7:$B$141,""))=0),ROW(Data!$B$7:$B$141),""),ROW()-6)),"")</f>
        <v/>
      </c>
      <c r="C78" s="19" t="str">
        <f t="array" aca="1" ref="C78" ca="1">IFERROR(INDIRECT("Data!F"&amp;SMALL(IF(NOT(LEN(IF(Data!$B$7:$B$141=0,Data!$B$7:$B$141,""))=0),ROW(Data!$B$7:$B$141),""),ROW()-6)),"")</f>
        <v/>
      </c>
      <c r="D78" s="20" t="str">
        <f t="array" aca="1" ref="D78" ca="1">IFERROR(INDIRECT("Data!H"&amp;SMALL(IF(NOT(LEN(IF(Data!$B$7:$B$141=0,Data!$B$7:$B$141,""))=0),ROW(Data!$B$7:$B$141),""),ROW()-6)),"")</f>
        <v/>
      </c>
      <c r="F78" s="18" t="str">
        <f t="array" aca="1" ref="F78" ca="1">IFERROR(INDIRECT("Data!B"&amp;SMALL(IF(NOT(LEN(IF(Data!$B$7:$B$141=1,Data!$B$7:$B$141,""))=0),ROW(Data!$B$7:$B$141),""),ROW()-6)),"")</f>
        <v/>
      </c>
      <c r="G78" s="19" t="str">
        <f t="array" aca="1" ref="G78" ca="1">IFERROR(INDIRECT("Data!F"&amp;SMALL(IF(NOT(LEN(IF(Data!$B$7:$B$141=1,Data!$B$7:$B$141,""))=0),ROW(Data!$B$7:$B$141),""),ROW()-6)),"")</f>
        <v/>
      </c>
      <c r="H78" s="20" t="str">
        <f t="array" aca="1" ref="H78" ca="1">IFERROR(INDIRECT("Data!H"&amp;SMALL(IF(NOT(LEN(IF(Data!$B$7:$B$141=1,Data!$B$7:$B$141,""))=0),ROW(Data!$B$7:$B$141),""),ROW()-6)),"")</f>
        <v/>
      </c>
      <c r="J78" s="18" t="str">
        <f t="array" aca="1" ref="J78" ca="1">IFERROR(INDIRECT("Data!B"&amp;SMALL(IF(NOT(LEN(IF(Data!$B$7:$B$141=2,Data!$B$7:$B$141,""))=0),ROW(Data!$B$7:$B$141),""),ROW()-6)),"")</f>
        <v/>
      </c>
      <c r="K78" s="19" t="str">
        <f t="array" aca="1" ref="K78" ca="1">IFERROR(INDIRECT("Data!F"&amp;SMALL(IF(NOT(LEN(IF(Data!$B$7:$B$141=2,Data!$B$7:$B$141,""))=0),ROW(Data!$B$7:$B$141),""),ROW()-6)),"")</f>
        <v/>
      </c>
      <c r="L78" s="20" t="str">
        <f t="array" aca="1" ref="L78" ca="1">IFERROR(INDIRECT("Data!H"&amp;SMALL(IF(NOT(LEN(IF(Data!$B$7:$B$141=2,Data!$B$7:$B$141,""))=0),ROW(Data!$B$7:$B$141),""),ROW()-6)),"")</f>
        <v/>
      </c>
    </row>
    <row r="79" spans="2:12">
      <c r="B79" s="18" t="str">
        <f t="array" aca="1" ref="B79" ca="1">IFERROR(INDIRECT("Data!B"&amp;SMALL(IF(NOT(LEN(IF(Data!$B$7:$B$141=0,Data!$B$7:$B$141,""))=0),ROW(Data!$B$7:$B$141),""),ROW()-6)),"")</f>
        <v/>
      </c>
      <c r="C79" s="19" t="str">
        <f t="array" aca="1" ref="C79" ca="1">IFERROR(INDIRECT("Data!F"&amp;SMALL(IF(NOT(LEN(IF(Data!$B$7:$B$141=0,Data!$B$7:$B$141,""))=0),ROW(Data!$B$7:$B$141),""),ROW()-6)),"")</f>
        <v/>
      </c>
      <c r="D79" s="20" t="str">
        <f t="array" aca="1" ref="D79" ca="1">IFERROR(INDIRECT("Data!H"&amp;SMALL(IF(NOT(LEN(IF(Data!$B$7:$B$141=0,Data!$B$7:$B$141,""))=0),ROW(Data!$B$7:$B$141),""),ROW()-6)),"")</f>
        <v/>
      </c>
      <c r="F79" s="18" t="str">
        <f t="array" aca="1" ref="F79" ca="1">IFERROR(INDIRECT("Data!B"&amp;SMALL(IF(NOT(LEN(IF(Data!$B$7:$B$141=1,Data!$B$7:$B$141,""))=0),ROW(Data!$B$7:$B$141),""),ROW()-6)),"")</f>
        <v/>
      </c>
      <c r="G79" s="19" t="str">
        <f t="array" aca="1" ref="G79" ca="1">IFERROR(INDIRECT("Data!F"&amp;SMALL(IF(NOT(LEN(IF(Data!$B$7:$B$141=1,Data!$B$7:$B$141,""))=0),ROW(Data!$B$7:$B$141),""),ROW()-6)),"")</f>
        <v/>
      </c>
      <c r="H79" s="20" t="str">
        <f t="array" aca="1" ref="H79" ca="1">IFERROR(INDIRECT("Data!H"&amp;SMALL(IF(NOT(LEN(IF(Data!$B$7:$B$141=1,Data!$B$7:$B$141,""))=0),ROW(Data!$B$7:$B$141),""),ROW()-6)),"")</f>
        <v/>
      </c>
      <c r="J79" s="18" t="str">
        <f t="array" aca="1" ref="J79" ca="1">IFERROR(INDIRECT("Data!B"&amp;SMALL(IF(NOT(LEN(IF(Data!$B$7:$B$141=2,Data!$B$7:$B$141,""))=0),ROW(Data!$B$7:$B$141),""),ROW()-6)),"")</f>
        <v/>
      </c>
      <c r="K79" s="19" t="str">
        <f t="array" aca="1" ref="K79" ca="1">IFERROR(INDIRECT("Data!F"&amp;SMALL(IF(NOT(LEN(IF(Data!$B$7:$B$141=2,Data!$B$7:$B$141,""))=0),ROW(Data!$B$7:$B$141),""),ROW()-6)),"")</f>
        <v/>
      </c>
      <c r="L79" s="20" t="str">
        <f t="array" aca="1" ref="L79" ca="1">IFERROR(INDIRECT("Data!H"&amp;SMALL(IF(NOT(LEN(IF(Data!$B$7:$B$141=2,Data!$B$7:$B$141,""))=0),ROW(Data!$B$7:$B$141),""),ROW()-6)),"")</f>
        <v/>
      </c>
    </row>
    <row r="80" spans="2:12">
      <c r="B80" s="18" t="str">
        <f t="array" aca="1" ref="B80" ca="1">IFERROR(INDIRECT("Data!B"&amp;SMALL(IF(NOT(LEN(IF(Data!$B$7:$B$141=0,Data!$B$7:$B$141,""))=0),ROW(Data!$B$7:$B$141),""),ROW()-6)),"")</f>
        <v/>
      </c>
      <c r="C80" s="19" t="str">
        <f t="array" aca="1" ref="C80" ca="1">IFERROR(INDIRECT("Data!F"&amp;SMALL(IF(NOT(LEN(IF(Data!$B$7:$B$141=0,Data!$B$7:$B$141,""))=0),ROW(Data!$B$7:$B$141),""),ROW()-6)),"")</f>
        <v/>
      </c>
      <c r="D80" s="20" t="str">
        <f t="array" aca="1" ref="D80" ca="1">IFERROR(INDIRECT("Data!H"&amp;SMALL(IF(NOT(LEN(IF(Data!$B$7:$B$141=0,Data!$B$7:$B$141,""))=0),ROW(Data!$B$7:$B$141),""),ROW()-6)),"")</f>
        <v/>
      </c>
      <c r="F80" s="18" t="str">
        <f t="array" aca="1" ref="F80" ca="1">IFERROR(INDIRECT("Data!B"&amp;SMALL(IF(NOT(LEN(IF(Data!$B$7:$B$141=1,Data!$B$7:$B$141,""))=0),ROW(Data!$B$7:$B$141),""),ROW()-6)),"")</f>
        <v/>
      </c>
      <c r="G80" s="19" t="str">
        <f t="array" aca="1" ref="G80" ca="1">IFERROR(INDIRECT("Data!F"&amp;SMALL(IF(NOT(LEN(IF(Data!$B$7:$B$141=1,Data!$B$7:$B$141,""))=0),ROW(Data!$B$7:$B$141),""),ROW()-6)),"")</f>
        <v/>
      </c>
      <c r="H80" s="20" t="str">
        <f t="array" aca="1" ref="H80" ca="1">IFERROR(INDIRECT("Data!H"&amp;SMALL(IF(NOT(LEN(IF(Data!$B$7:$B$141=1,Data!$B$7:$B$141,""))=0),ROW(Data!$B$7:$B$141),""),ROW()-6)),"")</f>
        <v/>
      </c>
      <c r="J80" s="18" t="str">
        <f t="array" aca="1" ref="J80" ca="1">IFERROR(INDIRECT("Data!B"&amp;SMALL(IF(NOT(LEN(IF(Data!$B$7:$B$141=2,Data!$B$7:$B$141,""))=0),ROW(Data!$B$7:$B$141),""),ROW()-6)),"")</f>
        <v/>
      </c>
      <c r="K80" s="19" t="str">
        <f t="array" aca="1" ref="K80" ca="1">IFERROR(INDIRECT("Data!F"&amp;SMALL(IF(NOT(LEN(IF(Data!$B$7:$B$141=2,Data!$B$7:$B$141,""))=0),ROW(Data!$B$7:$B$141),""),ROW()-6)),"")</f>
        <v/>
      </c>
      <c r="L80" s="20" t="str">
        <f t="array" aca="1" ref="L80" ca="1">IFERROR(INDIRECT("Data!H"&amp;SMALL(IF(NOT(LEN(IF(Data!$B$7:$B$141=2,Data!$B$7:$B$141,""))=0),ROW(Data!$B$7:$B$141),""),ROW()-6)),"")</f>
        <v/>
      </c>
    </row>
    <row r="81" spans="2:12">
      <c r="B81" s="18" t="str">
        <f t="array" aca="1" ref="B81" ca="1">IFERROR(INDIRECT("Data!B"&amp;SMALL(IF(NOT(LEN(IF(Data!$B$7:$B$141=0,Data!$B$7:$B$141,""))=0),ROW(Data!$B$7:$B$141),""),ROW()-6)),"")</f>
        <v/>
      </c>
      <c r="C81" s="19" t="str">
        <f t="array" aca="1" ref="C81" ca="1">IFERROR(INDIRECT("Data!F"&amp;SMALL(IF(NOT(LEN(IF(Data!$B$7:$B$141=0,Data!$B$7:$B$141,""))=0),ROW(Data!$B$7:$B$141),""),ROW()-6)),"")</f>
        <v/>
      </c>
      <c r="D81" s="20" t="str">
        <f t="array" aca="1" ref="D81" ca="1">IFERROR(INDIRECT("Data!H"&amp;SMALL(IF(NOT(LEN(IF(Data!$B$7:$B$141=0,Data!$B$7:$B$141,""))=0),ROW(Data!$B$7:$B$141),""),ROW()-6)),"")</f>
        <v/>
      </c>
      <c r="F81" s="18" t="str">
        <f t="array" aca="1" ref="F81" ca="1">IFERROR(INDIRECT("Data!B"&amp;SMALL(IF(NOT(LEN(IF(Data!$B$7:$B$141=1,Data!$B$7:$B$141,""))=0),ROW(Data!$B$7:$B$141),""),ROW()-6)),"")</f>
        <v/>
      </c>
      <c r="G81" s="19" t="str">
        <f t="array" aca="1" ref="G81" ca="1">IFERROR(INDIRECT("Data!F"&amp;SMALL(IF(NOT(LEN(IF(Data!$B$7:$B$141=1,Data!$B$7:$B$141,""))=0),ROW(Data!$B$7:$B$141),""),ROW()-6)),"")</f>
        <v/>
      </c>
      <c r="H81" s="20" t="str">
        <f t="array" aca="1" ref="H81" ca="1">IFERROR(INDIRECT("Data!H"&amp;SMALL(IF(NOT(LEN(IF(Data!$B$7:$B$141=1,Data!$B$7:$B$141,""))=0),ROW(Data!$B$7:$B$141),""),ROW()-6)),"")</f>
        <v/>
      </c>
      <c r="J81" s="18" t="str">
        <f t="array" aca="1" ref="J81" ca="1">IFERROR(INDIRECT("Data!B"&amp;SMALL(IF(NOT(LEN(IF(Data!$B$7:$B$141=2,Data!$B$7:$B$141,""))=0),ROW(Data!$B$7:$B$141),""),ROW()-6)),"")</f>
        <v/>
      </c>
      <c r="K81" s="19" t="str">
        <f t="array" aca="1" ref="K81" ca="1">IFERROR(INDIRECT("Data!F"&amp;SMALL(IF(NOT(LEN(IF(Data!$B$7:$B$141=2,Data!$B$7:$B$141,""))=0),ROW(Data!$B$7:$B$141),""),ROW()-6)),"")</f>
        <v/>
      </c>
      <c r="L81" s="20" t="str">
        <f t="array" aca="1" ref="L81" ca="1">IFERROR(INDIRECT("Data!H"&amp;SMALL(IF(NOT(LEN(IF(Data!$B$7:$B$141=2,Data!$B$7:$B$141,""))=0),ROW(Data!$B$7:$B$141),""),ROW()-6)),"")</f>
        <v/>
      </c>
    </row>
    <row r="82" spans="2:12">
      <c r="B82" s="18" t="str">
        <f t="array" aca="1" ref="B82" ca="1">IFERROR(INDIRECT("Data!B"&amp;SMALL(IF(NOT(LEN(IF(Data!$B$7:$B$141=0,Data!$B$7:$B$141,""))=0),ROW(Data!$B$7:$B$141),""),ROW()-6)),"")</f>
        <v/>
      </c>
      <c r="C82" s="19" t="str">
        <f t="array" aca="1" ref="C82" ca="1">IFERROR(INDIRECT("Data!F"&amp;SMALL(IF(NOT(LEN(IF(Data!$B$7:$B$141=0,Data!$B$7:$B$141,""))=0),ROW(Data!$B$7:$B$141),""),ROW()-6)),"")</f>
        <v/>
      </c>
      <c r="D82" s="20" t="str">
        <f t="array" aca="1" ref="D82" ca="1">IFERROR(INDIRECT("Data!H"&amp;SMALL(IF(NOT(LEN(IF(Data!$B$7:$B$141=0,Data!$B$7:$B$141,""))=0),ROW(Data!$B$7:$B$141),""),ROW()-6)),"")</f>
        <v/>
      </c>
      <c r="F82" s="18" t="str">
        <f t="array" aca="1" ref="F82" ca="1">IFERROR(INDIRECT("Data!B"&amp;SMALL(IF(NOT(LEN(IF(Data!$B$7:$B$141=1,Data!$B$7:$B$141,""))=0),ROW(Data!$B$7:$B$141),""),ROW()-6)),"")</f>
        <v/>
      </c>
      <c r="G82" s="19" t="str">
        <f t="array" aca="1" ref="G82" ca="1">IFERROR(INDIRECT("Data!F"&amp;SMALL(IF(NOT(LEN(IF(Data!$B$7:$B$141=1,Data!$B$7:$B$141,""))=0),ROW(Data!$B$7:$B$141),""),ROW()-6)),"")</f>
        <v/>
      </c>
      <c r="H82" s="20" t="str">
        <f t="array" aca="1" ref="H82" ca="1">IFERROR(INDIRECT("Data!H"&amp;SMALL(IF(NOT(LEN(IF(Data!$B$7:$B$141=1,Data!$B$7:$B$141,""))=0),ROW(Data!$B$7:$B$141),""),ROW()-6)),"")</f>
        <v/>
      </c>
      <c r="J82" s="18" t="str">
        <f t="array" aca="1" ref="J82" ca="1">IFERROR(INDIRECT("Data!B"&amp;SMALL(IF(NOT(LEN(IF(Data!$B$7:$B$141=2,Data!$B$7:$B$141,""))=0),ROW(Data!$B$7:$B$141),""),ROW()-6)),"")</f>
        <v/>
      </c>
      <c r="K82" s="19" t="str">
        <f t="array" aca="1" ref="K82" ca="1">IFERROR(INDIRECT("Data!F"&amp;SMALL(IF(NOT(LEN(IF(Data!$B$7:$B$141=2,Data!$B$7:$B$141,""))=0),ROW(Data!$B$7:$B$141),""),ROW()-6)),"")</f>
        <v/>
      </c>
      <c r="L82" s="20" t="str">
        <f t="array" aca="1" ref="L82" ca="1">IFERROR(INDIRECT("Data!H"&amp;SMALL(IF(NOT(LEN(IF(Data!$B$7:$B$141=2,Data!$B$7:$B$141,""))=0),ROW(Data!$B$7:$B$141),""),ROW()-6)),"")</f>
        <v/>
      </c>
    </row>
    <row r="83" spans="2:12">
      <c r="B83" s="18" t="str">
        <f t="array" aca="1" ref="B83" ca="1">IFERROR(INDIRECT("Data!B"&amp;SMALL(IF(NOT(LEN(IF(Data!$B$7:$B$141=0,Data!$B$7:$B$141,""))=0),ROW(Data!$B$7:$B$141),""),ROW()-6)),"")</f>
        <v/>
      </c>
      <c r="C83" s="19" t="str">
        <f t="array" aca="1" ref="C83" ca="1">IFERROR(INDIRECT("Data!F"&amp;SMALL(IF(NOT(LEN(IF(Data!$B$7:$B$141=0,Data!$B$7:$B$141,""))=0),ROW(Data!$B$7:$B$141),""),ROW()-6)),"")</f>
        <v/>
      </c>
      <c r="D83" s="20" t="str">
        <f t="array" aca="1" ref="D83" ca="1">IFERROR(INDIRECT("Data!H"&amp;SMALL(IF(NOT(LEN(IF(Data!$B$7:$B$141=0,Data!$B$7:$B$141,""))=0),ROW(Data!$B$7:$B$141),""),ROW()-6)),"")</f>
        <v/>
      </c>
      <c r="F83" s="18" t="str">
        <f t="array" aca="1" ref="F83" ca="1">IFERROR(INDIRECT("Data!B"&amp;SMALL(IF(NOT(LEN(IF(Data!$B$7:$B$141=1,Data!$B$7:$B$141,""))=0),ROW(Data!$B$7:$B$141),""),ROW()-6)),"")</f>
        <v/>
      </c>
      <c r="G83" s="19" t="str">
        <f t="array" aca="1" ref="G83" ca="1">IFERROR(INDIRECT("Data!F"&amp;SMALL(IF(NOT(LEN(IF(Data!$B$7:$B$141=1,Data!$B$7:$B$141,""))=0),ROW(Data!$B$7:$B$141),""),ROW()-6)),"")</f>
        <v/>
      </c>
      <c r="H83" s="20" t="str">
        <f t="array" aca="1" ref="H83" ca="1">IFERROR(INDIRECT("Data!H"&amp;SMALL(IF(NOT(LEN(IF(Data!$B$7:$B$141=1,Data!$B$7:$B$141,""))=0),ROW(Data!$B$7:$B$141),""),ROW()-6)),"")</f>
        <v/>
      </c>
      <c r="J83" s="18" t="str">
        <f t="array" aca="1" ref="J83" ca="1">IFERROR(INDIRECT("Data!B"&amp;SMALL(IF(NOT(LEN(IF(Data!$B$7:$B$141=2,Data!$B$7:$B$141,""))=0),ROW(Data!$B$7:$B$141),""),ROW()-6)),"")</f>
        <v/>
      </c>
      <c r="K83" s="19" t="str">
        <f t="array" aca="1" ref="K83" ca="1">IFERROR(INDIRECT("Data!F"&amp;SMALL(IF(NOT(LEN(IF(Data!$B$7:$B$141=2,Data!$B$7:$B$141,""))=0),ROW(Data!$B$7:$B$141),""),ROW()-6)),"")</f>
        <v/>
      </c>
      <c r="L83" s="20" t="str">
        <f t="array" aca="1" ref="L83" ca="1">IFERROR(INDIRECT("Data!H"&amp;SMALL(IF(NOT(LEN(IF(Data!$B$7:$B$141=2,Data!$B$7:$B$141,""))=0),ROW(Data!$B$7:$B$141),""),ROW()-6)),"")</f>
        <v/>
      </c>
    </row>
    <row r="84" spans="2:12">
      <c r="B84" s="18" t="str">
        <f t="array" aca="1" ref="B84" ca="1">IFERROR(INDIRECT("Data!B"&amp;SMALL(IF(NOT(LEN(IF(Data!$B$7:$B$141=0,Data!$B$7:$B$141,""))=0),ROW(Data!$B$7:$B$141),""),ROW()-6)),"")</f>
        <v/>
      </c>
      <c r="C84" s="19" t="str">
        <f t="array" aca="1" ref="C84" ca="1">IFERROR(INDIRECT("Data!F"&amp;SMALL(IF(NOT(LEN(IF(Data!$B$7:$B$141=0,Data!$B$7:$B$141,""))=0),ROW(Data!$B$7:$B$141),""),ROW()-6)),"")</f>
        <v/>
      </c>
      <c r="D84" s="20" t="str">
        <f t="array" aca="1" ref="D84" ca="1">IFERROR(INDIRECT("Data!H"&amp;SMALL(IF(NOT(LEN(IF(Data!$B$7:$B$141=0,Data!$B$7:$B$141,""))=0),ROW(Data!$B$7:$B$141),""),ROW()-6)),"")</f>
        <v/>
      </c>
      <c r="F84" s="18" t="str">
        <f t="array" aca="1" ref="F84" ca="1">IFERROR(INDIRECT("Data!B"&amp;SMALL(IF(NOT(LEN(IF(Data!$B$7:$B$141=1,Data!$B$7:$B$141,""))=0),ROW(Data!$B$7:$B$141),""),ROW()-6)),"")</f>
        <v/>
      </c>
      <c r="G84" s="19" t="str">
        <f t="array" aca="1" ref="G84" ca="1">IFERROR(INDIRECT("Data!F"&amp;SMALL(IF(NOT(LEN(IF(Data!$B$7:$B$141=1,Data!$B$7:$B$141,""))=0),ROW(Data!$B$7:$B$141),""),ROW()-6)),"")</f>
        <v/>
      </c>
      <c r="H84" s="20" t="str">
        <f t="array" aca="1" ref="H84" ca="1">IFERROR(INDIRECT("Data!H"&amp;SMALL(IF(NOT(LEN(IF(Data!$B$7:$B$141=1,Data!$B$7:$B$141,""))=0),ROW(Data!$B$7:$B$141),""),ROW()-6)),"")</f>
        <v/>
      </c>
      <c r="J84" s="18" t="str">
        <f t="array" aca="1" ref="J84" ca="1">IFERROR(INDIRECT("Data!B"&amp;SMALL(IF(NOT(LEN(IF(Data!$B$7:$B$141=2,Data!$B$7:$B$141,""))=0),ROW(Data!$B$7:$B$141),""),ROW()-6)),"")</f>
        <v/>
      </c>
      <c r="K84" s="19" t="str">
        <f t="array" aca="1" ref="K84" ca="1">IFERROR(INDIRECT("Data!F"&amp;SMALL(IF(NOT(LEN(IF(Data!$B$7:$B$141=2,Data!$B$7:$B$141,""))=0),ROW(Data!$B$7:$B$141),""),ROW()-6)),"")</f>
        <v/>
      </c>
      <c r="L84" s="20" t="str">
        <f t="array" aca="1" ref="L84" ca="1">IFERROR(INDIRECT("Data!H"&amp;SMALL(IF(NOT(LEN(IF(Data!$B$7:$B$141=2,Data!$B$7:$B$141,""))=0),ROW(Data!$B$7:$B$141),""),ROW()-6)),"")</f>
        <v/>
      </c>
    </row>
    <row r="85" spans="2:12">
      <c r="B85" s="18" t="str">
        <f t="array" aca="1" ref="B85" ca="1">IFERROR(INDIRECT("Data!B"&amp;SMALL(IF(NOT(LEN(IF(Data!$B$7:$B$141=0,Data!$B$7:$B$141,""))=0),ROW(Data!$B$7:$B$141),""),ROW()-6)),"")</f>
        <v/>
      </c>
      <c r="C85" s="19" t="str">
        <f t="array" aca="1" ref="C85" ca="1">IFERROR(INDIRECT("Data!F"&amp;SMALL(IF(NOT(LEN(IF(Data!$B$7:$B$141=0,Data!$B$7:$B$141,""))=0),ROW(Data!$B$7:$B$141),""),ROW()-6)),"")</f>
        <v/>
      </c>
      <c r="D85" s="20" t="str">
        <f t="array" aca="1" ref="D85" ca="1">IFERROR(INDIRECT("Data!H"&amp;SMALL(IF(NOT(LEN(IF(Data!$B$7:$B$141=0,Data!$B$7:$B$141,""))=0),ROW(Data!$B$7:$B$141),""),ROW()-6)),"")</f>
        <v/>
      </c>
      <c r="F85" s="18" t="str">
        <f t="array" aca="1" ref="F85" ca="1">IFERROR(INDIRECT("Data!B"&amp;SMALL(IF(NOT(LEN(IF(Data!$B$7:$B$141=1,Data!$B$7:$B$141,""))=0),ROW(Data!$B$7:$B$141),""),ROW()-6)),"")</f>
        <v/>
      </c>
      <c r="G85" s="19" t="str">
        <f t="array" aca="1" ref="G85" ca="1">IFERROR(INDIRECT("Data!F"&amp;SMALL(IF(NOT(LEN(IF(Data!$B$7:$B$141=1,Data!$B$7:$B$141,""))=0),ROW(Data!$B$7:$B$141),""),ROW()-6)),"")</f>
        <v/>
      </c>
      <c r="H85" s="20" t="str">
        <f t="array" aca="1" ref="H85" ca="1">IFERROR(INDIRECT("Data!H"&amp;SMALL(IF(NOT(LEN(IF(Data!$B$7:$B$141=1,Data!$B$7:$B$141,""))=0),ROW(Data!$B$7:$B$141),""),ROW()-6)),"")</f>
        <v/>
      </c>
      <c r="J85" s="18" t="str">
        <f t="array" aca="1" ref="J85" ca="1">IFERROR(INDIRECT("Data!B"&amp;SMALL(IF(NOT(LEN(IF(Data!$B$7:$B$141=2,Data!$B$7:$B$141,""))=0),ROW(Data!$B$7:$B$141),""),ROW()-6)),"")</f>
        <v/>
      </c>
      <c r="K85" s="19" t="str">
        <f t="array" aca="1" ref="K85" ca="1">IFERROR(INDIRECT("Data!F"&amp;SMALL(IF(NOT(LEN(IF(Data!$B$7:$B$141=2,Data!$B$7:$B$141,""))=0),ROW(Data!$B$7:$B$141),""),ROW()-6)),"")</f>
        <v/>
      </c>
      <c r="L85" s="20" t="str">
        <f t="array" aca="1" ref="L85" ca="1">IFERROR(INDIRECT("Data!H"&amp;SMALL(IF(NOT(LEN(IF(Data!$B$7:$B$141=2,Data!$B$7:$B$141,""))=0),ROW(Data!$B$7:$B$141),""),ROW()-6)),"")</f>
        <v/>
      </c>
    </row>
    <row r="86" spans="2:12">
      <c r="B86" s="18" t="str">
        <f t="array" aca="1" ref="B86" ca="1">IFERROR(INDIRECT("Data!B"&amp;SMALL(IF(NOT(LEN(IF(Data!$B$7:$B$141=0,Data!$B$7:$B$141,""))=0),ROW(Data!$B$7:$B$141),""),ROW()-6)),"")</f>
        <v/>
      </c>
      <c r="C86" s="19" t="str">
        <f t="array" aca="1" ref="C86" ca="1">IFERROR(INDIRECT("Data!F"&amp;SMALL(IF(NOT(LEN(IF(Data!$B$7:$B$141=0,Data!$B$7:$B$141,""))=0),ROW(Data!$B$7:$B$141),""),ROW()-6)),"")</f>
        <v/>
      </c>
      <c r="D86" s="20" t="str">
        <f t="array" aca="1" ref="D86" ca="1">IFERROR(INDIRECT("Data!H"&amp;SMALL(IF(NOT(LEN(IF(Data!$B$7:$B$141=0,Data!$B$7:$B$141,""))=0),ROW(Data!$B$7:$B$141),""),ROW()-6)),"")</f>
        <v/>
      </c>
      <c r="F86" s="18" t="str">
        <f t="array" aca="1" ref="F86" ca="1">IFERROR(INDIRECT("Data!B"&amp;SMALL(IF(NOT(LEN(IF(Data!$B$7:$B$141=1,Data!$B$7:$B$141,""))=0),ROW(Data!$B$7:$B$141),""),ROW()-6)),"")</f>
        <v/>
      </c>
      <c r="G86" s="19" t="str">
        <f t="array" aca="1" ref="G86" ca="1">IFERROR(INDIRECT("Data!F"&amp;SMALL(IF(NOT(LEN(IF(Data!$B$7:$B$141=1,Data!$B$7:$B$141,""))=0),ROW(Data!$B$7:$B$141),""),ROW()-6)),"")</f>
        <v/>
      </c>
      <c r="H86" s="20" t="str">
        <f t="array" aca="1" ref="H86" ca="1">IFERROR(INDIRECT("Data!H"&amp;SMALL(IF(NOT(LEN(IF(Data!$B$7:$B$141=1,Data!$B$7:$B$141,""))=0),ROW(Data!$B$7:$B$141),""),ROW()-6)),"")</f>
        <v/>
      </c>
      <c r="J86" s="18" t="str">
        <f t="array" aca="1" ref="J86" ca="1">IFERROR(INDIRECT("Data!B"&amp;SMALL(IF(NOT(LEN(IF(Data!$B$7:$B$141=2,Data!$B$7:$B$141,""))=0),ROW(Data!$B$7:$B$141),""),ROW()-6)),"")</f>
        <v/>
      </c>
      <c r="K86" s="19" t="str">
        <f t="array" aca="1" ref="K86" ca="1">IFERROR(INDIRECT("Data!F"&amp;SMALL(IF(NOT(LEN(IF(Data!$B$7:$B$141=2,Data!$B$7:$B$141,""))=0),ROW(Data!$B$7:$B$141),""),ROW()-6)),"")</f>
        <v/>
      </c>
      <c r="L86" s="20" t="str">
        <f t="array" aca="1" ref="L86" ca="1">IFERROR(INDIRECT("Data!H"&amp;SMALL(IF(NOT(LEN(IF(Data!$B$7:$B$141=2,Data!$B$7:$B$141,""))=0),ROW(Data!$B$7:$B$141),""),ROW()-6)),"")</f>
        <v/>
      </c>
    </row>
    <row r="87" spans="2:12">
      <c r="B87" s="18" t="str">
        <f t="array" aca="1" ref="B87" ca="1">IFERROR(INDIRECT("Data!B"&amp;SMALL(IF(NOT(LEN(IF(Data!$B$7:$B$141=0,Data!$B$7:$B$141,""))=0),ROW(Data!$B$7:$B$141),""),ROW()-6)),"")</f>
        <v/>
      </c>
      <c r="C87" s="19" t="str">
        <f t="array" aca="1" ref="C87" ca="1">IFERROR(INDIRECT("Data!F"&amp;SMALL(IF(NOT(LEN(IF(Data!$B$7:$B$141=0,Data!$B$7:$B$141,""))=0),ROW(Data!$B$7:$B$141),""),ROW()-6)),"")</f>
        <v/>
      </c>
      <c r="D87" s="20" t="str">
        <f t="array" aca="1" ref="D87" ca="1">IFERROR(INDIRECT("Data!H"&amp;SMALL(IF(NOT(LEN(IF(Data!$B$7:$B$141=0,Data!$B$7:$B$141,""))=0),ROW(Data!$B$7:$B$141),""),ROW()-6)),"")</f>
        <v/>
      </c>
      <c r="F87" s="18" t="str">
        <f t="array" aca="1" ref="F87" ca="1">IFERROR(INDIRECT("Data!B"&amp;SMALL(IF(NOT(LEN(IF(Data!$B$7:$B$141=1,Data!$B$7:$B$141,""))=0),ROW(Data!$B$7:$B$141),""),ROW()-6)),"")</f>
        <v/>
      </c>
      <c r="G87" s="19" t="str">
        <f t="array" aca="1" ref="G87" ca="1">IFERROR(INDIRECT("Data!F"&amp;SMALL(IF(NOT(LEN(IF(Data!$B$7:$B$141=1,Data!$B$7:$B$141,""))=0),ROW(Data!$B$7:$B$141),""),ROW()-6)),"")</f>
        <v/>
      </c>
      <c r="H87" s="20" t="str">
        <f t="array" aca="1" ref="H87" ca="1">IFERROR(INDIRECT("Data!H"&amp;SMALL(IF(NOT(LEN(IF(Data!$B$7:$B$141=1,Data!$B$7:$B$141,""))=0),ROW(Data!$B$7:$B$141),""),ROW()-6)),"")</f>
        <v/>
      </c>
      <c r="J87" s="18" t="str">
        <f t="array" aca="1" ref="J87" ca="1">IFERROR(INDIRECT("Data!B"&amp;SMALL(IF(NOT(LEN(IF(Data!$B$7:$B$141=2,Data!$B$7:$B$141,""))=0),ROW(Data!$B$7:$B$141),""),ROW()-6)),"")</f>
        <v/>
      </c>
      <c r="K87" s="19" t="str">
        <f t="array" aca="1" ref="K87" ca="1">IFERROR(INDIRECT("Data!F"&amp;SMALL(IF(NOT(LEN(IF(Data!$B$7:$B$141=2,Data!$B$7:$B$141,""))=0),ROW(Data!$B$7:$B$141),""),ROW()-6)),"")</f>
        <v/>
      </c>
      <c r="L87" s="20" t="str">
        <f t="array" aca="1" ref="L87" ca="1">IFERROR(INDIRECT("Data!H"&amp;SMALL(IF(NOT(LEN(IF(Data!$B$7:$B$141=2,Data!$B$7:$B$141,""))=0),ROW(Data!$B$7:$B$141),""),ROW()-6)),"")</f>
        <v/>
      </c>
    </row>
    <row r="88" spans="2:12">
      <c r="B88" s="18" t="str">
        <f t="array" aca="1" ref="B88" ca="1">IFERROR(INDIRECT("Data!B"&amp;SMALL(IF(NOT(LEN(IF(Data!$B$7:$B$141=0,Data!$B$7:$B$141,""))=0),ROW(Data!$B$7:$B$141),""),ROW()-6)),"")</f>
        <v/>
      </c>
      <c r="C88" s="19" t="str">
        <f t="array" aca="1" ref="C88" ca="1">IFERROR(INDIRECT("Data!F"&amp;SMALL(IF(NOT(LEN(IF(Data!$B$7:$B$141=0,Data!$B$7:$B$141,""))=0),ROW(Data!$B$7:$B$141),""),ROW()-6)),"")</f>
        <v/>
      </c>
      <c r="D88" s="20" t="str">
        <f t="array" aca="1" ref="D88" ca="1">IFERROR(INDIRECT("Data!H"&amp;SMALL(IF(NOT(LEN(IF(Data!$B$7:$B$141=0,Data!$B$7:$B$141,""))=0),ROW(Data!$B$7:$B$141),""),ROW()-6)),"")</f>
        <v/>
      </c>
      <c r="F88" s="18" t="str">
        <f t="array" aca="1" ref="F88" ca="1">IFERROR(INDIRECT("Data!B"&amp;SMALL(IF(NOT(LEN(IF(Data!$B$7:$B$141=1,Data!$B$7:$B$141,""))=0),ROW(Data!$B$7:$B$141),""),ROW()-6)),"")</f>
        <v/>
      </c>
      <c r="G88" s="19" t="str">
        <f t="array" aca="1" ref="G88" ca="1">IFERROR(INDIRECT("Data!F"&amp;SMALL(IF(NOT(LEN(IF(Data!$B$7:$B$141=1,Data!$B$7:$B$141,""))=0),ROW(Data!$B$7:$B$141),""),ROW()-6)),"")</f>
        <v/>
      </c>
      <c r="H88" s="20" t="str">
        <f t="array" aca="1" ref="H88" ca="1">IFERROR(INDIRECT("Data!H"&amp;SMALL(IF(NOT(LEN(IF(Data!$B$7:$B$141=1,Data!$B$7:$B$141,""))=0),ROW(Data!$B$7:$B$141),""),ROW()-6)),"")</f>
        <v/>
      </c>
      <c r="J88" s="18" t="str">
        <f t="array" aca="1" ref="J88" ca="1">IFERROR(INDIRECT("Data!B"&amp;SMALL(IF(NOT(LEN(IF(Data!$B$7:$B$141=2,Data!$B$7:$B$141,""))=0),ROW(Data!$B$7:$B$141),""),ROW()-6)),"")</f>
        <v/>
      </c>
      <c r="K88" s="19" t="str">
        <f t="array" aca="1" ref="K88" ca="1">IFERROR(INDIRECT("Data!F"&amp;SMALL(IF(NOT(LEN(IF(Data!$B$7:$B$141=2,Data!$B$7:$B$141,""))=0),ROW(Data!$B$7:$B$141),""),ROW()-6)),"")</f>
        <v/>
      </c>
      <c r="L88" s="20" t="str">
        <f t="array" aca="1" ref="L88" ca="1">IFERROR(INDIRECT("Data!H"&amp;SMALL(IF(NOT(LEN(IF(Data!$B$7:$B$141=2,Data!$B$7:$B$141,""))=0),ROW(Data!$B$7:$B$141),""),ROW()-6)),"")</f>
        <v/>
      </c>
    </row>
    <row r="89" spans="2:12">
      <c r="B89" s="18" t="str">
        <f t="array" aca="1" ref="B89" ca="1">IFERROR(INDIRECT("Data!B"&amp;SMALL(IF(NOT(LEN(IF(Data!$B$7:$B$141=0,Data!$B$7:$B$141,""))=0),ROW(Data!$B$7:$B$141),""),ROW()-6)),"")</f>
        <v/>
      </c>
      <c r="C89" s="19" t="str">
        <f t="array" aca="1" ref="C89" ca="1">IFERROR(INDIRECT("Data!F"&amp;SMALL(IF(NOT(LEN(IF(Data!$B$7:$B$141=0,Data!$B$7:$B$141,""))=0),ROW(Data!$B$7:$B$141),""),ROW()-6)),"")</f>
        <v/>
      </c>
      <c r="D89" s="20" t="str">
        <f t="array" aca="1" ref="D89" ca="1">IFERROR(INDIRECT("Data!H"&amp;SMALL(IF(NOT(LEN(IF(Data!$B$7:$B$141=0,Data!$B$7:$B$141,""))=0),ROW(Data!$B$7:$B$141),""),ROW()-6)),"")</f>
        <v/>
      </c>
      <c r="F89" s="18" t="str">
        <f t="array" aca="1" ref="F89" ca="1">IFERROR(INDIRECT("Data!B"&amp;SMALL(IF(NOT(LEN(IF(Data!$B$7:$B$141=1,Data!$B$7:$B$141,""))=0),ROW(Data!$B$7:$B$141),""),ROW()-6)),"")</f>
        <v/>
      </c>
      <c r="G89" s="19" t="str">
        <f t="array" aca="1" ref="G89" ca="1">IFERROR(INDIRECT("Data!F"&amp;SMALL(IF(NOT(LEN(IF(Data!$B$7:$B$141=1,Data!$B$7:$B$141,""))=0),ROW(Data!$B$7:$B$141),""),ROW()-6)),"")</f>
        <v/>
      </c>
      <c r="H89" s="20" t="str">
        <f t="array" aca="1" ref="H89" ca="1">IFERROR(INDIRECT("Data!H"&amp;SMALL(IF(NOT(LEN(IF(Data!$B$7:$B$141=1,Data!$B$7:$B$141,""))=0),ROW(Data!$B$7:$B$141),""),ROW()-6)),"")</f>
        <v/>
      </c>
      <c r="J89" s="18" t="str">
        <f t="array" aca="1" ref="J89" ca="1">IFERROR(INDIRECT("Data!B"&amp;SMALL(IF(NOT(LEN(IF(Data!$B$7:$B$141=2,Data!$B$7:$B$141,""))=0),ROW(Data!$B$7:$B$141),""),ROW()-6)),"")</f>
        <v/>
      </c>
      <c r="K89" s="19" t="str">
        <f t="array" aca="1" ref="K89" ca="1">IFERROR(INDIRECT("Data!F"&amp;SMALL(IF(NOT(LEN(IF(Data!$B$7:$B$141=2,Data!$B$7:$B$141,""))=0),ROW(Data!$B$7:$B$141),""),ROW()-6)),"")</f>
        <v/>
      </c>
      <c r="L89" s="20" t="str">
        <f t="array" aca="1" ref="L89" ca="1">IFERROR(INDIRECT("Data!H"&amp;SMALL(IF(NOT(LEN(IF(Data!$B$7:$B$141=2,Data!$B$7:$B$141,""))=0),ROW(Data!$B$7:$B$141),""),ROW()-6)),"")</f>
        <v/>
      </c>
    </row>
    <row r="90" spans="2:12">
      <c r="B90" s="18" t="str">
        <f t="array" aca="1" ref="B90" ca="1">IFERROR(INDIRECT("Data!B"&amp;SMALL(IF(NOT(LEN(IF(Data!$B$7:$B$141=0,Data!$B$7:$B$141,""))=0),ROW(Data!$B$7:$B$141),""),ROW()-6)),"")</f>
        <v/>
      </c>
      <c r="C90" s="19" t="str">
        <f t="array" aca="1" ref="C90" ca="1">IFERROR(INDIRECT("Data!F"&amp;SMALL(IF(NOT(LEN(IF(Data!$B$7:$B$141=0,Data!$B$7:$B$141,""))=0),ROW(Data!$B$7:$B$141),""),ROW()-6)),"")</f>
        <v/>
      </c>
      <c r="D90" s="20" t="str">
        <f t="array" aca="1" ref="D90" ca="1">IFERROR(INDIRECT("Data!H"&amp;SMALL(IF(NOT(LEN(IF(Data!$B$7:$B$141=0,Data!$B$7:$B$141,""))=0),ROW(Data!$B$7:$B$141),""),ROW()-6)),"")</f>
        <v/>
      </c>
      <c r="F90" s="18" t="str">
        <f t="array" aca="1" ref="F90" ca="1">IFERROR(INDIRECT("Data!B"&amp;SMALL(IF(NOT(LEN(IF(Data!$B$7:$B$141=1,Data!$B$7:$B$141,""))=0),ROW(Data!$B$7:$B$141),""),ROW()-6)),"")</f>
        <v/>
      </c>
      <c r="G90" s="19" t="str">
        <f t="array" aca="1" ref="G90" ca="1">IFERROR(INDIRECT("Data!F"&amp;SMALL(IF(NOT(LEN(IF(Data!$B$7:$B$141=1,Data!$B$7:$B$141,""))=0),ROW(Data!$B$7:$B$141),""),ROW()-6)),"")</f>
        <v/>
      </c>
      <c r="H90" s="20" t="str">
        <f t="array" aca="1" ref="H90" ca="1">IFERROR(INDIRECT("Data!H"&amp;SMALL(IF(NOT(LEN(IF(Data!$B$7:$B$141=1,Data!$B$7:$B$141,""))=0),ROW(Data!$B$7:$B$141),""),ROW()-6)),"")</f>
        <v/>
      </c>
      <c r="J90" s="18" t="str">
        <f t="array" aca="1" ref="J90" ca="1">IFERROR(INDIRECT("Data!B"&amp;SMALL(IF(NOT(LEN(IF(Data!$B$7:$B$141=2,Data!$B$7:$B$141,""))=0),ROW(Data!$B$7:$B$141),""),ROW()-6)),"")</f>
        <v/>
      </c>
      <c r="K90" s="19" t="str">
        <f t="array" aca="1" ref="K90" ca="1">IFERROR(INDIRECT("Data!F"&amp;SMALL(IF(NOT(LEN(IF(Data!$B$7:$B$141=2,Data!$B$7:$B$141,""))=0),ROW(Data!$B$7:$B$141),""),ROW()-6)),"")</f>
        <v/>
      </c>
      <c r="L90" s="20" t="str">
        <f t="array" aca="1" ref="L90" ca="1">IFERROR(INDIRECT("Data!H"&amp;SMALL(IF(NOT(LEN(IF(Data!$B$7:$B$141=2,Data!$B$7:$B$141,""))=0),ROW(Data!$B$7:$B$141),""),ROW()-6)),"")</f>
        <v/>
      </c>
    </row>
    <row r="91" spans="2:12">
      <c r="B91" s="18" t="str">
        <f t="array" aca="1" ref="B91" ca="1">IFERROR(INDIRECT("Data!B"&amp;SMALL(IF(NOT(LEN(IF(Data!$B$7:$B$141=0,Data!$B$7:$B$141,""))=0),ROW(Data!$B$7:$B$141),""),ROW()-6)),"")</f>
        <v/>
      </c>
      <c r="C91" s="19" t="str">
        <f t="array" aca="1" ref="C91" ca="1">IFERROR(INDIRECT("Data!F"&amp;SMALL(IF(NOT(LEN(IF(Data!$B$7:$B$141=0,Data!$B$7:$B$141,""))=0),ROW(Data!$B$7:$B$141),""),ROW()-6)),"")</f>
        <v/>
      </c>
      <c r="D91" s="20" t="str">
        <f t="array" aca="1" ref="D91" ca="1">IFERROR(INDIRECT("Data!H"&amp;SMALL(IF(NOT(LEN(IF(Data!$B$7:$B$141=0,Data!$B$7:$B$141,""))=0),ROW(Data!$B$7:$B$141),""),ROW()-6)),"")</f>
        <v/>
      </c>
      <c r="F91" s="18" t="str">
        <f t="array" aca="1" ref="F91" ca="1">IFERROR(INDIRECT("Data!B"&amp;SMALL(IF(NOT(LEN(IF(Data!$B$7:$B$141=1,Data!$B$7:$B$141,""))=0),ROW(Data!$B$7:$B$141),""),ROW()-6)),"")</f>
        <v/>
      </c>
      <c r="G91" s="19" t="str">
        <f t="array" aca="1" ref="G91" ca="1">IFERROR(INDIRECT("Data!F"&amp;SMALL(IF(NOT(LEN(IF(Data!$B$7:$B$141=1,Data!$B$7:$B$141,""))=0),ROW(Data!$B$7:$B$141),""),ROW()-6)),"")</f>
        <v/>
      </c>
      <c r="H91" s="20" t="str">
        <f t="array" aca="1" ref="H91" ca="1">IFERROR(INDIRECT("Data!H"&amp;SMALL(IF(NOT(LEN(IF(Data!$B$7:$B$141=1,Data!$B$7:$B$141,""))=0),ROW(Data!$B$7:$B$141),""),ROW()-6)),"")</f>
        <v/>
      </c>
      <c r="J91" s="18" t="str">
        <f t="array" aca="1" ref="J91" ca="1">IFERROR(INDIRECT("Data!B"&amp;SMALL(IF(NOT(LEN(IF(Data!$B$7:$B$141=2,Data!$B$7:$B$141,""))=0),ROW(Data!$B$7:$B$141),""),ROW()-6)),"")</f>
        <v/>
      </c>
      <c r="K91" s="19" t="str">
        <f t="array" aca="1" ref="K91" ca="1">IFERROR(INDIRECT("Data!F"&amp;SMALL(IF(NOT(LEN(IF(Data!$B$7:$B$141=2,Data!$B$7:$B$141,""))=0),ROW(Data!$B$7:$B$141),""),ROW()-6)),"")</f>
        <v/>
      </c>
      <c r="L91" s="20" t="str">
        <f t="array" aca="1" ref="L91" ca="1">IFERROR(INDIRECT("Data!H"&amp;SMALL(IF(NOT(LEN(IF(Data!$B$7:$B$141=2,Data!$B$7:$B$141,""))=0),ROW(Data!$B$7:$B$141),""),ROW()-6)),"")</f>
        <v/>
      </c>
    </row>
    <row r="92" spans="2:12">
      <c r="B92" s="18" t="str">
        <f t="array" aca="1" ref="B92" ca="1">IFERROR(INDIRECT("Data!B"&amp;SMALL(IF(NOT(LEN(IF(Data!$B$7:$B$141=0,Data!$B$7:$B$141,""))=0),ROW(Data!$B$7:$B$141),""),ROW()-6)),"")</f>
        <v/>
      </c>
      <c r="C92" s="19" t="str">
        <f t="array" aca="1" ref="C92" ca="1">IFERROR(INDIRECT("Data!F"&amp;SMALL(IF(NOT(LEN(IF(Data!$B$7:$B$141=0,Data!$B$7:$B$141,""))=0),ROW(Data!$B$7:$B$141),""),ROW()-6)),"")</f>
        <v/>
      </c>
      <c r="D92" s="20" t="str">
        <f t="array" aca="1" ref="D92" ca="1">IFERROR(INDIRECT("Data!H"&amp;SMALL(IF(NOT(LEN(IF(Data!$B$7:$B$141=0,Data!$B$7:$B$141,""))=0),ROW(Data!$B$7:$B$141),""),ROW()-6)),"")</f>
        <v/>
      </c>
      <c r="F92" s="18" t="str">
        <f t="array" aca="1" ref="F92" ca="1">IFERROR(INDIRECT("Data!B"&amp;SMALL(IF(NOT(LEN(IF(Data!$B$7:$B$141=1,Data!$B$7:$B$141,""))=0),ROW(Data!$B$7:$B$141),""),ROW()-6)),"")</f>
        <v/>
      </c>
      <c r="G92" s="19" t="str">
        <f t="array" aca="1" ref="G92" ca="1">IFERROR(INDIRECT("Data!F"&amp;SMALL(IF(NOT(LEN(IF(Data!$B$7:$B$141=1,Data!$B$7:$B$141,""))=0),ROW(Data!$B$7:$B$141),""),ROW()-6)),"")</f>
        <v/>
      </c>
      <c r="H92" s="20" t="str">
        <f t="array" aca="1" ref="H92" ca="1">IFERROR(INDIRECT("Data!H"&amp;SMALL(IF(NOT(LEN(IF(Data!$B$7:$B$141=1,Data!$B$7:$B$141,""))=0),ROW(Data!$B$7:$B$141),""),ROW()-6)),"")</f>
        <v/>
      </c>
      <c r="J92" s="18" t="str">
        <f t="array" aca="1" ref="J92" ca="1">IFERROR(INDIRECT("Data!B"&amp;SMALL(IF(NOT(LEN(IF(Data!$B$7:$B$141=2,Data!$B$7:$B$141,""))=0),ROW(Data!$B$7:$B$141),""),ROW()-6)),"")</f>
        <v/>
      </c>
      <c r="K92" s="19" t="str">
        <f t="array" aca="1" ref="K92" ca="1">IFERROR(INDIRECT("Data!F"&amp;SMALL(IF(NOT(LEN(IF(Data!$B$7:$B$141=2,Data!$B$7:$B$141,""))=0),ROW(Data!$B$7:$B$141),""),ROW()-6)),"")</f>
        <v/>
      </c>
      <c r="L92" s="20" t="str">
        <f t="array" aca="1" ref="L92" ca="1">IFERROR(INDIRECT("Data!H"&amp;SMALL(IF(NOT(LEN(IF(Data!$B$7:$B$141=2,Data!$B$7:$B$141,""))=0),ROW(Data!$B$7:$B$141),""),ROW()-6)),"")</f>
        <v/>
      </c>
    </row>
    <row r="93" spans="2:12">
      <c r="B93" s="18" t="str">
        <f t="array" aca="1" ref="B93" ca="1">IFERROR(INDIRECT("Data!B"&amp;SMALL(IF(NOT(LEN(IF(Data!$B$7:$B$141=0,Data!$B$7:$B$141,""))=0),ROW(Data!$B$7:$B$141),""),ROW()-6)),"")</f>
        <v/>
      </c>
      <c r="C93" s="19" t="str">
        <f t="array" aca="1" ref="C93" ca="1">IFERROR(INDIRECT("Data!F"&amp;SMALL(IF(NOT(LEN(IF(Data!$B$7:$B$141=0,Data!$B$7:$B$141,""))=0),ROW(Data!$B$7:$B$141),""),ROW()-6)),"")</f>
        <v/>
      </c>
      <c r="D93" s="20" t="str">
        <f t="array" aca="1" ref="D93" ca="1">IFERROR(INDIRECT("Data!H"&amp;SMALL(IF(NOT(LEN(IF(Data!$B$7:$B$141=0,Data!$B$7:$B$141,""))=0),ROW(Data!$B$7:$B$141),""),ROW()-6)),"")</f>
        <v/>
      </c>
      <c r="F93" s="18" t="str">
        <f t="array" aca="1" ref="F93" ca="1">IFERROR(INDIRECT("Data!B"&amp;SMALL(IF(NOT(LEN(IF(Data!$B$7:$B$141=1,Data!$B$7:$B$141,""))=0),ROW(Data!$B$7:$B$141),""),ROW()-6)),"")</f>
        <v/>
      </c>
      <c r="G93" s="19" t="str">
        <f t="array" aca="1" ref="G93" ca="1">IFERROR(INDIRECT("Data!F"&amp;SMALL(IF(NOT(LEN(IF(Data!$B$7:$B$141=1,Data!$B$7:$B$141,""))=0),ROW(Data!$B$7:$B$141),""),ROW()-6)),"")</f>
        <v/>
      </c>
      <c r="H93" s="20" t="str">
        <f t="array" aca="1" ref="H93" ca="1">IFERROR(INDIRECT("Data!H"&amp;SMALL(IF(NOT(LEN(IF(Data!$B$7:$B$141=1,Data!$B$7:$B$141,""))=0),ROW(Data!$B$7:$B$141),""),ROW()-6)),"")</f>
        <v/>
      </c>
      <c r="J93" s="18" t="str">
        <f t="array" aca="1" ref="J93" ca="1">IFERROR(INDIRECT("Data!B"&amp;SMALL(IF(NOT(LEN(IF(Data!$B$7:$B$141=2,Data!$B$7:$B$141,""))=0),ROW(Data!$B$7:$B$141),""),ROW()-6)),"")</f>
        <v/>
      </c>
      <c r="K93" s="19" t="str">
        <f t="array" aca="1" ref="K93" ca="1">IFERROR(INDIRECT("Data!F"&amp;SMALL(IF(NOT(LEN(IF(Data!$B$7:$B$141=2,Data!$B$7:$B$141,""))=0),ROW(Data!$B$7:$B$141),""),ROW()-6)),"")</f>
        <v/>
      </c>
      <c r="L93" s="20" t="str">
        <f t="array" aca="1" ref="L93" ca="1">IFERROR(INDIRECT("Data!H"&amp;SMALL(IF(NOT(LEN(IF(Data!$B$7:$B$141=2,Data!$B$7:$B$141,""))=0),ROW(Data!$B$7:$B$141),""),ROW()-6)),"")</f>
        <v/>
      </c>
    </row>
    <row r="94" spans="2:12">
      <c r="B94" s="18" t="str">
        <f t="array" aca="1" ref="B94" ca="1">IFERROR(INDIRECT("Data!B"&amp;SMALL(IF(NOT(LEN(IF(Data!$B$7:$B$141=0,Data!$B$7:$B$141,""))=0),ROW(Data!$B$7:$B$141),""),ROW()-6)),"")</f>
        <v/>
      </c>
      <c r="C94" s="19" t="str">
        <f t="array" aca="1" ref="C94" ca="1">IFERROR(INDIRECT("Data!F"&amp;SMALL(IF(NOT(LEN(IF(Data!$B$7:$B$141=0,Data!$B$7:$B$141,""))=0),ROW(Data!$B$7:$B$141),""),ROW()-6)),"")</f>
        <v/>
      </c>
      <c r="D94" s="20" t="str">
        <f t="array" aca="1" ref="D94" ca="1">IFERROR(INDIRECT("Data!H"&amp;SMALL(IF(NOT(LEN(IF(Data!$B$7:$B$141=0,Data!$B$7:$B$141,""))=0),ROW(Data!$B$7:$B$141),""),ROW()-6)),"")</f>
        <v/>
      </c>
      <c r="F94" s="18" t="str">
        <f t="array" aca="1" ref="F94" ca="1">IFERROR(INDIRECT("Data!B"&amp;SMALL(IF(NOT(LEN(IF(Data!$B$7:$B$141=1,Data!$B$7:$B$141,""))=0),ROW(Data!$B$7:$B$141),""),ROW()-6)),"")</f>
        <v/>
      </c>
      <c r="G94" s="19" t="str">
        <f t="array" aca="1" ref="G94" ca="1">IFERROR(INDIRECT("Data!F"&amp;SMALL(IF(NOT(LEN(IF(Data!$B$7:$B$141=1,Data!$B$7:$B$141,""))=0),ROW(Data!$B$7:$B$141),""),ROW()-6)),"")</f>
        <v/>
      </c>
      <c r="H94" s="20" t="str">
        <f t="array" aca="1" ref="H94" ca="1">IFERROR(INDIRECT("Data!H"&amp;SMALL(IF(NOT(LEN(IF(Data!$B$7:$B$141=1,Data!$B$7:$B$141,""))=0),ROW(Data!$B$7:$B$141),""),ROW()-6)),"")</f>
        <v/>
      </c>
      <c r="J94" s="18" t="str">
        <f t="array" aca="1" ref="J94" ca="1">IFERROR(INDIRECT("Data!B"&amp;SMALL(IF(NOT(LEN(IF(Data!$B$7:$B$141=2,Data!$B$7:$B$141,""))=0),ROW(Data!$B$7:$B$141),""),ROW()-6)),"")</f>
        <v/>
      </c>
      <c r="K94" s="19" t="str">
        <f t="array" aca="1" ref="K94" ca="1">IFERROR(INDIRECT("Data!F"&amp;SMALL(IF(NOT(LEN(IF(Data!$B$7:$B$141=2,Data!$B$7:$B$141,""))=0),ROW(Data!$B$7:$B$141),""),ROW()-6)),"")</f>
        <v/>
      </c>
      <c r="L94" s="20" t="str">
        <f t="array" aca="1" ref="L94" ca="1">IFERROR(INDIRECT("Data!H"&amp;SMALL(IF(NOT(LEN(IF(Data!$B$7:$B$141=2,Data!$B$7:$B$141,""))=0),ROW(Data!$B$7:$B$141),""),ROW()-6)),"")</f>
        <v/>
      </c>
    </row>
    <row r="95" spans="2:12">
      <c r="B95" s="18" t="str">
        <f t="array" aca="1" ref="B95" ca="1">IFERROR(INDIRECT("Data!B"&amp;SMALL(IF(NOT(LEN(IF(Data!$B$7:$B$141=0,Data!$B$7:$B$141,""))=0),ROW(Data!$B$7:$B$141),""),ROW()-6)),"")</f>
        <v/>
      </c>
      <c r="C95" s="19" t="str">
        <f t="array" aca="1" ref="C95" ca="1">IFERROR(INDIRECT("Data!F"&amp;SMALL(IF(NOT(LEN(IF(Data!$B$7:$B$141=0,Data!$B$7:$B$141,""))=0),ROW(Data!$B$7:$B$141),""),ROW()-6)),"")</f>
        <v/>
      </c>
      <c r="D95" s="20" t="str">
        <f t="array" aca="1" ref="D95" ca="1">IFERROR(INDIRECT("Data!H"&amp;SMALL(IF(NOT(LEN(IF(Data!$B$7:$B$141=0,Data!$B$7:$B$141,""))=0),ROW(Data!$B$7:$B$141),""),ROW()-6)),"")</f>
        <v/>
      </c>
      <c r="F95" s="18" t="str">
        <f t="array" aca="1" ref="F95" ca="1">IFERROR(INDIRECT("Data!B"&amp;SMALL(IF(NOT(LEN(IF(Data!$B$7:$B$141=1,Data!$B$7:$B$141,""))=0),ROW(Data!$B$7:$B$141),""),ROW()-6)),"")</f>
        <v/>
      </c>
      <c r="G95" s="19" t="str">
        <f t="array" aca="1" ref="G95" ca="1">IFERROR(INDIRECT("Data!F"&amp;SMALL(IF(NOT(LEN(IF(Data!$B$7:$B$141=1,Data!$B$7:$B$141,""))=0),ROW(Data!$B$7:$B$141),""),ROW()-6)),"")</f>
        <v/>
      </c>
      <c r="H95" s="20" t="str">
        <f t="array" aca="1" ref="H95" ca="1">IFERROR(INDIRECT("Data!H"&amp;SMALL(IF(NOT(LEN(IF(Data!$B$7:$B$141=1,Data!$B$7:$B$141,""))=0),ROW(Data!$B$7:$B$141),""),ROW()-6)),"")</f>
        <v/>
      </c>
      <c r="J95" s="18" t="str">
        <f t="array" aca="1" ref="J95" ca="1">IFERROR(INDIRECT("Data!B"&amp;SMALL(IF(NOT(LEN(IF(Data!$B$7:$B$141=2,Data!$B$7:$B$141,""))=0),ROW(Data!$B$7:$B$141),""),ROW()-6)),"")</f>
        <v/>
      </c>
      <c r="K95" s="19" t="str">
        <f t="array" aca="1" ref="K95" ca="1">IFERROR(INDIRECT("Data!F"&amp;SMALL(IF(NOT(LEN(IF(Data!$B$7:$B$141=2,Data!$B$7:$B$141,""))=0),ROW(Data!$B$7:$B$141),""),ROW()-6)),"")</f>
        <v/>
      </c>
      <c r="L95" s="20" t="str">
        <f t="array" aca="1" ref="L95" ca="1">IFERROR(INDIRECT("Data!H"&amp;SMALL(IF(NOT(LEN(IF(Data!$B$7:$B$141=2,Data!$B$7:$B$141,""))=0),ROW(Data!$B$7:$B$141),""),ROW()-6)),"")</f>
        <v/>
      </c>
    </row>
    <row r="96" spans="2:12">
      <c r="B96" s="18" t="str">
        <f t="array" aca="1" ref="B96" ca="1">IFERROR(INDIRECT("Data!B"&amp;SMALL(IF(NOT(LEN(IF(Data!$B$7:$B$141=0,Data!$B$7:$B$141,""))=0),ROW(Data!$B$7:$B$141),""),ROW()-6)),"")</f>
        <v/>
      </c>
      <c r="C96" s="19" t="str">
        <f t="array" aca="1" ref="C96" ca="1">IFERROR(INDIRECT("Data!F"&amp;SMALL(IF(NOT(LEN(IF(Data!$B$7:$B$141=0,Data!$B$7:$B$141,""))=0),ROW(Data!$B$7:$B$141),""),ROW()-6)),"")</f>
        <v/>
      </c>
      <c r="D96" s="20" t="str">
        <f t="array" aca="1" ref="D96" ca="1">IFERROR(INDIRECT("Data!H"&amp;SMALL(IF(NOT(LEN(IF(Data!$B$7:$B$141=0,Data!$B$7:$B$141,""))=0),ROW(Data!$B$7:$B$141),""),ROW()-6)),"")</f>
        <v/>
      </c>
      <c r="F96" s="18" t="str">
        <f t="array" aca="1" ref="F96" ca="1">IFERROR(INDIRECT("Data!B"&amp;SMALL(IF(NOT(LEN(IF(Data!$B$7:$B$141=1,Data!$B$7:$B$141,""))=0),ROW(Data!$B$7:$B$141),""),ROW()-6)),"")</f>
        <v/>
      </c>
      <c r="G96" s="19" t="str">
        <f t="array" aca="1" ref="G96" ca="1">IFERROR(INDIRECT("Data!F"&amp;SMALL(IF(NOT(LEN(IF(Data!$B$7:$B$141=1,Data!$B$7:$B$141,""))=0),ROW(Data!$B$7:$B$141),""),ROW()-6)),"")</f>
        <v/>
      </c>
      <c r="H96" s="20" t="str">
        <f t="array" aca="1" ref="H96" ca="1">IFERROR(INDIRECT("Data!H"&amp;SMALL(IF(NOT(LEN(IF(Data!$B$7:$B$141=1,Data!$B$7:$B$141,""))=0),ROW(Data!$B$7:$B$141),""),ROW()-6)),"")</f>
        <v/>
      </c>
      <c r="J96" s="18" t="str">
        <f t="array" aca="1" ref="J96" ca="1">IFERROR(INDIRECT("Data!B"&amp;SMALL(IF(NOT(LEN(IF(Data!$B$7:$B$141=2,Data!$B$7:$B$141,""))=0),ROW(Data!$B$7:$B$141),""),ROW()-6)),"")</f>
        <v/>
      </c>
      <c r="K96" s="19" t="str">
        <f t="array" aca="1" ref="K96" ca="1">IFERROR(INDIRECT("Data!F"&amp;SMALL(IF(NOT(LEN(IF(Data!$B$7:$B$141=2,Data!$B$7:$B$141,""))=0),ROW(Data!$B$7:$B$141),""),ROW()-6)),"")</f>
        <v/>
      </c>
      <c r="L96" s="20" t="str">
        <f t="array" aca="1" ref="L96" ca="1">IFERROR(INDIRECT("Data!H"&amp;SMALL(IF(NOT(LEN(IF(Data!$B$7:$B$141=2,Data!$B$7:$B$141,""))=0),ROW(Data!$B$7:$B$141),""),ROW()-6)),"")</f>
        <v/>
      </c>
    </row>
    <row r="97" spans="2:12">
      <c r="B97" s="18" t="str">
        <f t="array" aca="1" ref="B97" ca="1">IFERROR(INDIRECT("Data!B"&amp;SMALL(IF(NOT(LEN(IF(Data!$B$7:$B$141=0,Data!$B$7:$B$141,""))=0),ROW(Data!$B$7:$B$141),""),ROW()-6)),"")</f>
        <v/>
      </c>
      <c r="C97" s="19" t="str">
        <f t="array" aca="1" ref="C97" ca="1">IFERROR(INDIRECT("Data!F"&amp;SMALL(IF(NOT(LEN(IF(Data!$B$7:$B$141=0,Data!$B$7:$B$141,""))=0),ROW(Data!$B$7:$B$141),""),ROW()-6)),"")</f>
        <v/>
      </c>
      <c r="D97" s="20" t="str">
        <f t="array" aca="1" ref="D97" ca="1">IFERROR(INDIRECT("Data!H"&amp;SMALL(IF(NOT(LEN(IF(Data!$B$7:$B$141=0,Data!$B$7:$B$141,""))=0),ROW(Data!$B$7:$B$141),""),ROW()-6)),"")</f>
        <v/>
      </c>
      <c r="F97" s="18" t="str">
        <f t="array" aca="1" ref="F97" ca="1">IFERROR(INDIRECT("Data!B"&amp;SMALL(IF(NOT(LEN(IF(Data!$B$7:$B$141=1,Data!$B$7:$B$141,""))=0),ROW(Data!$B$7:$B$141),""),ROW()-6)),"")</f>
        <v/>
      </c>
      <c r="G97" s="19" t="str">
        <f t="array" aca="1" ref="G97" ca="1">IFERROR(INDIRECT("Data!F"&amp;SMALL(IF(NOT(LEN(IF(Data!$B$7:$B$141=1,Data!$B$7:$B$141,""))=0),ROW(Data!$B$7:$B$141),""),ROW()-6)),"")</f>
        <v/>
      </c>
      <c r="H97" s="20" t="str">
        <f t="array" aca="1" ref="H97" ca="1">IFERROR(INDIRECT("Data!H"&amp;SMALL(IF(NOT(LEN(IF(Data!$B$7:$B$141=1,Data!$B$7:$B$141,""))=0),ROW(Data!$B$7:$B$141),""),ROW()-6)),"")</f>
        <v/>
      </c>
      <c r="J97" s="18" t="str">
        <f t="array" aca="1" ref="J97" ca="1">IFERROR(INDIRECT("Data!B"&amp;SMALL(IF(NOT(LEN(IF(Data!$B$7:$B$141=2,Data!$B$7:$B$141,""))=0),ROW(Data!$B$7:$B$141),""),ROW()-6)),"")</f>
        <v/>
      </c>
      <c r="K97" s="19" t="str">
        <f t="array" aca="1" ref="K97" ca="1">IFERROR(INDIRECT("Data!F"&amp;SMALL(IF(NOT(LEN(IF(Data!$B$7:$B$141=2,Data!$B$7:$B$141,""))=0),ROW(Data!$B$7:$B$141),""),ROW()-6)),"")</f>
        <v/>
      </c>
      <c r="L97" s="20" t="str">
        <f t="array" aca="1" ref="L97" ca="1">IFERROR(INDIRECT("Data!H"&amp;SMALL(IF(NOT(LEN(IF(Data!$B$7:$B$141=2,Data!$B$7:$B$141,""))=0),ROW(Data!$B$7:$B$141),""),ROW()-6)),"")</f>
        <v/>
      </c>
    </row>
    <row r="98" spans="2:12">
      <c r="B98" s="18" t="str">
        <f t="array" aca="1" ref="B98" ca="1">IFERROR(INDIRECT("Data!B"&amp;SMALL(IF(NOT(LEN(IF(Data!$B$7:$B$141=0,Data!$B$7:$B$141,""))=0),ROW(Data!$B$7:$B$141),""),ROW()-6)),"")</f>
        <v/>
      </c>
      <c r="C98" s="19" t="str">
        <f t="array" aca="1" ref="C98" ca="1">IFERROR(INDIRECT("Data!F"&amp;SMALL(IF(NOT(LEN(IF(Data!$B$7:$B$141=0,Data!$B$7:$B$141,""))=0),ROW(Data!$B$7:$B$141),""),ROW()-6)),"")</f>
        <v/>
      </c>
      <c r="D98" s="20" t="str">
        <f t="array" aca="1" ref="D98" ca="1">IFERROR(INDIRECT("Data!H"&amp;SMALL(IF(NOT(LEN(IF(Data!$B$7:$B$141=0,Data!$B$7:$B$141,""))=0),ROW(Data!$B$7:$B$141),""),ROW()-6)),"")</f>
        <v/>
      </c>
      <c r="F98" s="18" t="str">
        <f t="array" aca="1" ref="F98" ca="1">IFERROR(INDIRECT("Data!B"&amp;SMALL(IF(NOT(LEN(IF(Data!$B$7:$B$141=1,Data!$B$7:$B$141,""))=0),ROW(Data!$B$7:$B$141),""),ROW()-6)),"")</f>
        <v/>
      </c>
      <c r="G98" s="19" t="str">
        <f t="array" aca="1" ref="G98" ca="1">IFERROR(INDIRECT("Data!F"&amp;SMALL(IF(NOT(LEN(IF(Data!$B$7:$B$141=1,Data!$B$7:$B$141,""))=0),ROW(Data!$B$7:$B$141),""),ROW()-6)),"")</f>
        <v/>
      </c>
      <c r="H98" s="20" t="str">
        <f t="array" aca="1" ref="H98" ca="1">IFERROR(INDIRECT("Data!H"&amp;SMALL(IF(NOT(LEN(IF(Data!$B$7:$B$141=1,Data!$B$7:$B$141,""))=0),ROW(Data!$B$7:$B$141),""),ROW()-6)),"")</f>
        <v/>
      </c>
      <c r="J98" s="18" t="str">
        <f t="array" aca="1" ref="J98" ca="1">IFERROR(INDIRECT("Data!B"&amp;SMALL(IF(NOT(LEN(IF(Data!$B$7:$B$141=2,Data!$B$7:$B$141,""))=0),ROW(Data!$B$7:$B$141),""),ROW()-6)),"")</f>
        <v/>
      </c>
      <c r="K98" s="19" t="str">
        <f t="array" aca="1" ref="K98" ca="1">IFERROR(INDIRECT("Data!F"&amp;SMALL(IF(NOT(LEN(IF(Data!$B$7:$B$141=2,Data!$B$7:$B$141,""))=0),ROW(Data!$B$7:$B$141),""),ROW()-6)),"")</f>
        <v/>
      </c>
      <c r="L98" s="20" t="str">
        <f t="array" aca="1" ref="L98" ca="1">IFERROR(INDIRECT("Data!H"&amp;SMALL(IF(NOT(LEN(IF(Data!$B$7:$B$141=2,Data!$B$7:$B$141,""))=0),ROW(Data!$B$7:$B$141),""),ROW()-6)),"")</f>
        <v/>
      </c>
    </row>
    <row r="99" spans="2:12">
      <c r="B99" s="18" t="str">
        <f t="array" aca="1" ref="B99" ca="1">IFERROR(INDIRECT("Data!B"&amp;SMALL(IF(NOT(LEN(IF(Data!$B$7:$B$141=0,Data!$B$7:$B$141,""))=0),ROW(Data!$B$7:$B$141),""),ROW()-6)),"")</f>
        <v/>
      </c>
      <c r="C99" s="19" t="str">
        <f t="array" aca="1" ref="C99" ca="1">IFERROR(INDIRECT("Data!F"&amp;SMALL(IF(NOT(LEN(IF(Data!$B$7:$B$141=0,Data!$B$7:$B$141,""))=0),ROW(Data!$B$7:$B$141),""),ROW()-6)),"")</f>
        <v/>
      </c>
      <c r="D99" s="20" t="str">
        <f t="array" aca="1" ref="D99" ca="1">IFERROR(INDIRECT("Data!H"&amp;SMALL(IF(NOT(LEN(IF(Data!$B$7:$B$141=0,Data!$B$7:$B$141,""))=0),ROW(Data!$B$7:$B$141),""),ROW()-6)),"")</f>
        <v/>
      </c>
      <c r="F99" s="18" t="str">
        <f t="array" aca="1" ref="F99" ca="1">IFERROR(INDIRECT("Data!B"&amp;SMALL(IF(NOT(LEN(IF(Data!$B$7:$B$141=1,Data!$B$7:$B$141,""))=0),ROW(Data!$B$7:$B$141),""),ROW()-6)),"")</f>
        <v/>
      </c>
      <c r="G99" s="19" t="str">
        <f t="array" aca="1" ref="G99" ca="1">IFERROR(INDIRECT("Data!F"&amp;SMALL(IF(NOT(LEN(IF(Data!$B$7:$B$141=1,Data!$B$7:$B$141,""))=0),ROW(Data!$B$7:$B$141),""),ROW()-6)),"")</f>
        <v/>
      </c>
      <c r="H99" s="20" t="str">
        <f t="array" aca="1" ref="H99" ca="1">IFERROR(INDIRECT("Data!H"&amp;SMALL(IF(NOT(LEN(IF(Data!$B$7:$B$141=1,Data!$B$7:$B$141,""))=0),ROW(Data!$B$7:$B$141),""),ROW()-6)),"")</f>
        <v/>
      </c>
      <c r="J99" s="18" t="str">
        <f t="array" aca="1" ref="J99" ca="1">IFERROR(INDIRECT("Data!B"&amp;SMALL(IF(NOT(LEN(IF(Data!$B$7:$B$141=2,Data!$B$7:$B$141,""))=0),ROW(Data!$B$7:$B$141),""),ROW()-6)),"")</f>
        <v/>
      </c>
      <c r="K99" s="19" t="str">
        <f t="array" aca="1" ref="K99" ca="1">IFERROR(INDIRECT("Data!F"&amp;SMALL(IF(NOT(LEN(IF(Data!$B$7:$B$141=2,Data!$B$7:$B$141,""))=0),ROW(Data!$B$7:$B$141),""),ROW()-6)),"")</f>
        <v/>
      </c>
      <c r="L99" s="20" t="str">
        <f t="array" aca="1" ref="L99" ca="1">IFERROR(INDIRECT("Data!H"&amp;SMALL(IF(NOT(LEN(IF(Data!$B$7:$B$141=2,Data!$B$7:$B$141,""))=0),ROW(Data!$B$7:$B$141),""),ROW()-6)),"")</f>
        <v/>
      </c>
    </row>
    <row r="100" spans="2:12">
      <c r="B100" s="18" t="str">
        <f t="array" aca="1" ref="B100" ca="1">IFERROR(INDIRECT("Data!B"&amp;SMALL(IF(NOT(LEN(IF(Data!$B$7:$B$141=0,Data!$B$7:$B$141,""))=0),ROW(Data!$B$7:$B$141),""),ROW()-6)),"")</f>
        <v/>
      </c>
      <c r="C100" s="19" t="str">
        <f t="array" aca="1" ref="C100" ca="1">IFERROR(INDIRECT("Data!F"&amp;SMALL(IF(NOT(LEN(IF(Data!$B$7:$B$141=0,Data!$B$7:$B$141,""))=0),ROW(Data!$B$7:$B$141),""),ROW()-6)),"")</f>
        <v/>
      </c>
      <c r="D100" s="20" t="str">
        <f t="array" aca="1" ref="D100" ca="1">IFERROR(INDIRECT("Data!H"&amp;SMALL(IF(NOT(LEN(IF(Data!$B$7:$B$141=0,Data!$B$7:$B$141,""))=0),ROW(Data!$B$7:$B$141),""),ROW()-6)),"")</f>
        <v/>
      </c>
      <c r="F100" s="18" t="str">
        <f t="array" aca="1" ref="F100" ca="1">IFERROR(INDIRECT("Data!B"&amp;SMALL(IF(NOT(LEN(IF(Data!$B$7:$B$141=1,Data!$B$7:$B$141,""))=0),ROW(Data!$B$7:$B$141),""),ROW()-6)),"")</f>
        <v/>
      </c>
      <c r="G100" s="19" t="str">
        <f t="array" aca="1" ref="G100" ca="1">IFERROR(INDIRECT("Data!F"&amp;SMALL(IF(NOT(LEN(IF(Data!$B$7:$B$141=1,Data!$B$7:$B$141,""))=0),ROW(Data!$B$7:$B$141),""),ROW()-6)),"")</f>
        <v/>
      </c>
      <c r="H100" s="20" t="str">
        <f t="array" aca="1" ref="H100" ca="1">IFERROR(INDIRECT("Data!H"&amp;SMALL(IF(NOT(LEN(IF(Data!$B$7:$B$141=1,Data!$B$7:$B$141,""))=0),ROW(Data!$B$7:$B$141),""),ROW()-6)),"")</f>
        <v/>
      </c>
      <c r="J100" s="18" t="str">
        <f t="array" aca="1" ref="J100" ca="1">IFERROR(INDIRECT("Data!B"&amp;SMALL(IF(NOT(LEN(IF(Data!$B$7:$B$141=2,Data!$B$7:$B$141,""))=0),ROW(Data!$B$7:$B$141),""),ROW()-6)),"")</f>
        <v/>
      </c>
      <c r="K100" s="19" t="str">
        <f t="array" aca="1" ref="K100" ca="1">IFERROR(INDIRECT("Data!F"&amp;SMALL(IF(NOT(LEN(IF(Data!$B$7:$B$141=2,Data!$B$7:$B$141,""))=0),ROW(Data!$B$7:$B$141),""),ROW()-6)),"")</f>
        <v/>
      </c>
      <c r="L100" s="20" t="str">
        <f t="array" aca="1" ref="L100" ca="1">IFERROR(INDIRECT("Data!H"&amp;SMALL(IF(NOT(LEN(IF(Data!$B$7:$B$141=2,Data!$B$7:$B$141,""))=0),ROW(Data!$B$7:$B$141),""),ROW()-6)),"")</f>
        <v/>
      </c>
    </row>
    <row r="101" spans="2:12">
      <c r="B101" s="18" t="str">
        <f t="array" aca="1" ref="B101" ca="1">IFERROR(INDIRECT("Data!B"&amp;SMALL(IF(NOT(LEN(IF(Data!$B$7:$B$141=0,Data!$B$7:$B$141,""))=0),ROW(Data!$B$7:$B$141),""),ROW()-6)),"")</f>
        <v/>
      </c>
      <c r="C101" s="19" t="str">
        <f t="array" aca="1" ref="C101" ca="1">IFERROR(INDIRECT("Data!F"&amp;SMALL(IF(NOT(LEN(IF(Data!$B$7:$B$141=0,Data!$B$7:$B$141,""))=0),ROW(Data!$B$7:$B$141),""),ROW()-6)),"")</f>
        <v/>
      </c>
      <c r="D101" s="20" t="str">
        <f t="array" aca="1" ref="D101" ca="1">IFERROR(INDIRECT("Data!H"&amp;SMALL(IF(NOT(LEN(IF(Data!$B$7:$B$141=0,Data!$B$7:$B$141,""))=0),ROW(Data!$B$7:$B$141),""),ROW()-6)),"")</f>
        <v/>
      </c>
      <c r="F101" s="18" t="str">
        <f t="array" aca="1" ref="F101" ca="1">IFERROR(INDIRECT("Data!B"&amp;SMALL(IF(NOT(LEN(IF(Data!$B$7:$B$141=1,Data!$B$7:$B$141,""))=0),ROW(Data!$B$7:$B$141),""),ROW()-6)),"")</f>
        <v/>
      </c>
      <c r="G101" s="19" t="str">
        <f t="array" aca="1" ref="G101" ca="1">IFERROR(INDIRECT("Data!F"&amp;SMALL(IF(NOT(LEN(IF(Data!$B$7:$B$141=1,Data!$B$7:$B$141,""))=0),ROW(Data!$B$7:$B$141),""),ROW()-6)),"")</f>
        <v/>
      </c>
      <c r="H101" s="20" t="str">
        <f t="array" aca="1" ref="H101" ca="1">IFERROR(INDIRECT("Data!H"&amp;SMALL(IF(NOT(LEN(IF(Data!$B$7:$B$141=1,Data!$B$7:$B$141,""))=0),ROW(Data!$B$7:$B$141),""),ROW()-6)),"")</f>
        <v/>
      </c>
      <c r="J101" s="18" t="str">
        <f t="array" aca="1" ref="J101" ca="1">IFERROR(INDIRECT("Data!B"&amp;SMALL(IF(NOT(LEN(IF(Data!$B$7:$B$141=2,Data!$B$7:$B$141,""))=0),ROW(Data!$B$7:$B$141),""),ROW()-6)),"")</f>
        <v/>
      </c>
      <c r="K101" s="19" t="str">
        <f t="array" aca="1" ref="K101" ca="1">IFERROR(INDIRECT("Data!F"&amp;SMALL(IF(NOT(LEN(IF(Data!$B$7:$B$141=2,Data!$B$7:$B$141,""))=0),ROW(Data!$B$7:$B$141),""),ROW()-6)),"")</f>
        <v/>
      </c>
      <c r="L101" s="20" t="str">
        <f t="array" aca="1" ref="L101" ca="1">IFERROR(INDIRECT("Data!H"&amp;SMALL(IF(NOT(LEN(IF(Data!$B$7:$B$141=2,Data!$B$7:$B$141,""))=0),ROW(Data!$B$7:$B$141),""),ROW()-6)),"")</f>
        <v/>
      </c>
    </row>
    <row r="102" spans="2:12">
      <c r="B102" s="18" t="str">
        <f t="array" aca="1" ref="B102" ca="1">IFERROR(INDIRECT("Data!B"&amp;SMALL(IF(NOT(LEN(IF(Data!$B$7:$B$141=0,Data!$B$7:$B$141,""))=0),ROW(Data!$B$7:$B$141),""),ROW()-6)),"")</f>
        <v/>
      </c>
      <c r="C102" s="19" t="str">
        <f t="array" aca="1" ref="C102" ca="1">IFERROR(INDIRECT("Data!F"&amp;SMALL(IF(NOT(LEN(IF(Data!$B$7:$B$141=0,Data!$B$7:$B$141,""))=0),ROW(Data!$B$7:$B$141),""),ROW()-6)),"")</f>
        <v/>
      </c>
      <c r="D102" s="20" t="str">
        <f t="array" aca="1" ref="D102" ca="1">IFERROR(INDIRECT("Data!H"&amp;SMALL(IF(NOT(LEN(IF(Data!$B$7:$B$141=0,Data!$B$7:$B$141,""))=0),ROW(Data!$B$7:$B$141),""),ROW()-6)),"")</f>
        <v/>
      </c>
      <c r="F102" s="18" t="str">
        <f t="array" aca="1" ref="F102" ca="1">IFERROR(INDIRECT("Data!B"&amp;SMALL(IF(NOT(LEN(IF(Data!$B$7:$B$141=1,Data!$B$7:$B$141,""))=0),ROW(Data!$B$7:$B$141),""),ROW()-6)),"")</f>
        <v/>
      </c>
      <c r="G102" s="19" t="str">
        <f t="array" aca="1" ref="G102" ca="1">IFERROR(INDIRECT("Data!F"&amp;SMALL(IF(NOT(LEN(IF(Data!$B$7:$B$141=1,Data!$B$7:$B$141,""))=0),ROW(Data!$B$7:$B$141),""),ROW()-6)),"")</f>
        <v/>
      </c>
      <c r="H102" s="20" t="str">
        <f t="array" aca="1" ref="H102" ca="1">IFERROR(INDIRECT("Data!H"&amp;SMALL(IF(NOT(LEN(IF(Data!$B$7:$B$141=1,Data!$B$7:$B$141,""))=0),ROW(Data!$B$7:$B$141),""),ROW()-6)),"")</f>
        <v/>
      </c>
      <c r="J102" s="18" t="str">
        <f t="array" aca="1" ref="J102" ca="1">IFERROR(INDIRECT("Data!B"&amp;SMALL(IF(NOT(LEN(IF(Data!$B$7:$B$141=2,Data!$B$7:$B$141,""))=0),ROW(Data!$B$7:$B$141),""),ROW()-6)),"")</f>
        <v/>
      </c>
      <c r="K102" s="19" t="str">
        <f t="array" aca="1" ref="K102" ca="1">IFERROR(INDIRECT("Data!F"&amp;SMALL(IF(NOT(LEN(IF(Data!$B$7:$B$141=2,Data!$B$7:$B$141,""))=0),ROW(Data!$B$7:$B$141),""),ROW()-6)),"")</f>
        <v/>
      </c>
      <c r="L102" s="20" t="str">
        <f t="array" aca="1" ref="L102" ca="1">IFERROR(INDIRECT("Data!H"&amp;SMALL(IF(NOT(LEN(IF(Data!$B$7:$B$141=2,Data!$B$7:$B$141,""))=0),ROW(Data!$B$7:$B$141),""),ROW()-6)),"")</f>
        <v/>
      </c>
    </row>
    <row r="103" spans="2:12">
      <c r="B103" s="18" t="str">
        <f t="array" aca="1" ref="B103" ca="1">IFERROR(INDIRECT("Data!B"&amp;SMALL(IF(NOT(LEN(IF(Data!$B$7:$B$141=0,Data!$B$7:$B$141,""))=0),ROW(Data!$B$7:$B$141),""),ROW()-6)),"")</f>
        <v/>
      </c>
      <c r="C103" s="19" t="str">
        <f t="array" aca="1" ref="C103" ca="1">IFERROR(INDIRECT("Data!F"&amp;SMALL(IF(NOT(LEN(IF(Data!$B$7:$B$141=0,Data!$B$7:$B$141,""))=0),ROW(Data!$B$7:$B$141),""),ROW()-6)),"")</f>
        <v/>
      </c>
      <c r="D103" s="20" t="str">
        <f t="array" aca="1" ref="D103" ca="1">IFERROR(INDIRECT("Data!H"&amp;SMALL(IF(NOT(LEN(IF(Data!$B$7:$B$141=0,Data!$B$7:$B$141,""))=0),ROW(Data!$B$7:$B$141),""),ROW()-6)),"")</f>
        <v/>
      </c>
      <c r="F103" s="18" t="str">
        <f t="array" aca="1" ref="F103" ca="1">IFERROR(INDIRECT("Data!B"&amp;SMALL(IF(NOT(LEN(IF(Data!$B$7:$B$141=1,Data!$B$7:$B$141,""))=0),ROW(Data!$B$7:$B$141),""),ROW()-6)),"")</f>
        <v/>
      </c>
      <c r="G103" s="19" t="str">
        <f t="array" aca="1" ref="G103" ca="1">IFERROR(INDIRECT("Data!F"&amp;SMALL(IF(NOT(LEN(IF(Data!$B$7:$B$141=1,Data!$B$7:$B$141,""))=0),ROW(Data!$B$7:$B$141),""),ROW()-6)),"")</f>
        <v/>
      </c>
      <c r="H103" s="20" t="str">
        <f t="array" aca="1" ref="H103" ca="1">IFERROR(INDIRECT("Data!H"&amp;SMALL(IF(NOT(LEN(IF(Data!$B$7:$B$141=1,Data!$B$7:$B$141,""))=0),ROW(Data!$B$7:$B$141),""),ROW()-6)),"")</f>
        <v/>
      </c>
      <c r="J103" s="18" t="str">
        <f t="array" aca="1" ref="J103" ca="1">IFERROR(INDIRECT("Data!B"&amp;SMALL(IF(NOT(LEN(IF(Data!$B$7:$B$141=2,Data!$B$7:$B$141,""))=0),ROW(Data!$B$7:$B$141),""),ROW()-6)),"")</f>
        <v/>
      </c>
      <c r="K103" s="19" t="str">
        <f t="array" aca="1" ref="K103" ca="1">IFERROR(INDIRECT("Data!F"&amp;SMALL(IF(NOT(LEN(IF(Data!$B$7:$B$141=2,Data!$B$7:$B$141,""))=0),ROW(Data!$B$7:$B$141),""),ROW()-6)),"")</f>
        <v/>
      </c>
      <c r="L103" s="20" t="str">
        <f t="array" aca="1" ref="L103" ca="1">IFERROR(INDIRECT("Data!H"&amp;SMALL(IF(NOT(LEN(IF(Data!$B$7:$B$141=2,Data!$B$7:$B$141,""))=0),ROW(Data!$B$7:$B$141),""),ROW()-6)),"")</f>
        <v/>
      </c>
    </row>
    <row r="104" spans="2:12">
      <c r="B104" s="18" t="str">
        <f t="array" aca="1" ref="B104" ca="1">IFERROR(INDIRECT("Data!B"&amp;SMALL(IF(NOT(LEN(IF(Data!$B$7:$B$141=0,Data!$B$7:$B$141,""))=0),ROW(Data!$B$7:$B$141),""),ROW()-6)),"")</f>
        <v/>
      </c>
      <c r="C104" s="19" t="str">
        <f t="array" aca="1" ref="C104" ca="1">IFERROR(INDIRECT("Data!F"&amp;SMALL(IF(NOT(LEN(IF(Data!$B$7:$B$141=0,Data!$B$7:$B$141,""))=0),ROW(Data!$B$7:$B$141),""),ROW()-6)),"")</f>
        <v/>
      </c>
      <c r="D104" s="20" t="str">
        <f t="array" aca="1" ref="D104" ca="1">IFERROR(INDIRECT("Data!H"&amp;SMALL(IF(NOT(LEN(IF(Data!$B$7:$B$141=0,Data!$B$7:$B$141,""))=0),ROW(Data!$B$7:$B$141),""),ROW()-6)),"")</f>
        <v/>
      </c>
      <c r="F104" s="18" t="str">
        <f t="array" aca="1" ref="F104" ca="1">IFERROR(INDIRECT("Data!B"&amp;SMALL(IF(NOT(LEN(IF(Data!$B$7:$B$141=1,Data!$B$7:$B$141,""))=0),ROW(Data!$B$7:$B$141),""),ROW()-6)),"")</f>
        <v/>
      </c>
      <c r="G104" s="19" t="str">
        <f t="array" aca="1" ref="G104" ca="1">IFERROR(INDIRECT("Data!F"&amp;SMALL(IF(NOT(LEN(IF(Data!$B$7:$B$141=1,Data!$B$7:$B$141,""))=0),ROW(Data!$B$7:$B$141),""),ROW()-6)),"")</f>
        <v/>
      </c>
      <c r="H104" s="20" t="str">
        <f t="array" aca="1" ref="H104" ca="1">IFERROR(INDIRECT("Data!H"&amp;SMALL(IF(NOT(LEN(IF(Data!$B$7:$B$141=1,Data!$B$7:$B$141,""))=0),ROW(Data!$B$7:$B$141),""),ROW()-6)),"")</f>
        <v/>
      </c>
      <c r="J104" s="18" t="str">
        <f t="array" aca="1" ref="J104" ca="1">IFERROR(INDIRECT("Data!B"&amp;SMALL(IF(NOT(LEN(IF(Data!$B$7:$B$141=2,Data!$B$7:$B$141,""))=0),ROW(Data!$B$7:$B$141),""),ROW()-6)),"")</f>
        <v/>
      </c>
      <c r="K104" s="19" t="str">
        <f t="array" aca="1" ref="K104" ca="1">IFERROR(INDIRECT("Data!F"&amp;SMALL(IF(NOT(LEN(IF(Data!$B$7:$B$141=2,Data!$B$7:$B$141,""))=0),ROW(Data!$B$7:$B$141),""),ROW()-6)),"")</f>
        <v/>
      </c>
      <c r="L104" s="20" t="str">
        <f t="array" aca="1" ref="L104" ca="1">IFERROR(INDIRECT("Data!H"&amp;SMALL(IF(NOT(LEN(IF(Data!$B$7:$B$141=2,Data!$B$7:$B$141,""))=0),ROW(Data!$B$7:$B$141),""),ROW()-6)),"")</f>
        <v/>
      </c>
    </row>
    <row r="105" spans="2:12">
      <c r="B105" s="18" t="str">
        <f t="array" aca="1" ref="B105" ca="1">IFERROR(INDIRECT("Data!B"&amp;SMALL(IF(NOT(LEN(IF(Data!$B$7:$B$141=0,Data!$B$7:$B$141,""))=0),ROW(Data!$B$7:$B$141),""),ROW()-6)),"")</f>
        <v/>
      </c>
      <c r="C105" s="19" t="str">
        <f t="array" aca="1" ref="C105" ca="1">IFERROR(INDIRECT("Data!F"&amp;SMALL(IF(NOT(LEN(IF(Data!$B$7:$B$141=0,Data!$B$7:$B$141,""))=0),ROW(Data!$B$7:$B$141),""),ROW()-6)),"")</f>
        <v/>
      </c>
      <c r="D105" s="20" t="str">
        <f t="array" aca="1" ref="D105" ca="1">IFERROR(INDIRECT("Data!H"&amp;SMALL(IF(NOT(LEN(IF(Data!$B$7:$B$141=0,Data!$B$7:$B$141,""))=0),ROW(Data!$B$7:$B$141),""),ROW()-6)),"")</f>
        <v/>
      </c>
      <c r="F105" s="18" t="str">
        <f t="array" aca="1" ref="F105" ca="1">IFERROR(INDIRECT("Data!B"&amp;SMALL(IF(NOT(LEN(IF(Data!$B$7:$B$141=1,Data!$B$7:$B$141,""))=0),ROW(Data!$B$7:$B$141),""),ROW()-6)),"")</f>
        <v/>
      </c>
      <c r="G105" s="19" t="str">
        <f t="array" aca="1" ref="G105" ca="1">IFERROR(INDIRECT("Data!F"&amp;SMALL(IF(NOT(LEN(IF(Data!$B$7:$B$141=1,Data!$B$7:$B$141,""))=0),ROW(Data!$B$7:$B$141),""),ROW()-6)),"")</f>
        <v/>
      </c>
      <c r="H105" s="20" t="str">
        <f t="array" aca="1" ref="H105" ca="1">IFERROR(INDIRECT("Data!H"&amp;SMALL(IF(NOT(LEN(IF(Data!$B$7:$B$141=1,Data!$B$7:$B$141,""))=0),ROW(Data!$B$7:$B$141),""),ROW()-6)),"")</f>
        <v/>
      </c>
      <c r="J105" s="18" t="str">
        <f t="array" aca="1" ref="J105" ca="1">IFERROR(INDIRECT("Data!B"&amp;SMALL(IF(NOT(LEN(IF(Data!$B$7:$B$141=2,Data!$B$7:$B$141,""))=0),ROW(Data!$B$7:$B$141),""),ROW()-6)),"")</f>
        <v/>
      </c>
      <c r="K105" s="19" t="str">
        <f t="array" aca="1" ref="K105" ca="1">IFERROR(INDIRECT("Data!F"&amp;SMALL(IF(NOT(LEN(IF(Data!$B$7:$B$141=2,Data!$B$7:$B$141,""))=0),ROW(Data!$B$7:$B$141),""),ROW()-6)),"")</f>
        <v/>
      </c>
      <c r="L105" s="20" t="str">
        <f t="array" aca="1" ref="L105" ca="1">IFERROR(INDIRECT("Data!H"&amp;SMALL(IF(NOT(LEN(IF(Data!$B$7:$B$141=2,Data!$B$7:$B$141,""))=0),ROW(Data!$B$7:$B$141),""),ROW()-6)),"")</f>
        <v/>
      </c>
    </row>
    <row r="106" spans="2:12">
      <c r="B106" s="18" t="str">
        <f t="array" aca="1" ref="B106" ca="1">IFERROR(INDIRECT("Data!B"&amp;SMALL(IF(NOT(LEN(IF(Data!$B$7:$B$141=0,Data!$B$7:$B$141,""))=0),ROW(Data!$B$7:$B$141),""),ROW()-6)),"")</f>
        <v/>
      </c>
      <c r="C106" s="19" t="str">
        <f t="array" aca="1" ref="C106" ca="1">IFERROR(INDIRECT("Data!F"&amp;SMALL(IF(NOT(LEN(IF(Data!$B$7:$B$141=0,Data!$B$7:$B$141,""))=0),ROW(Data!$B$7:$B$141),""),ROW()-6)),"")</f>
        <v/>
      </c>
      <c r="D106" s="20" t="str">
        <f t="array" aca="1" ref="D106" ca="1">IFERROR(INDIRECT("Data!H"&amp;SMALL(IF(NOT(LEN(IF(Data!$B$7:$B$141=0,Data!$B$7:$B$141,""))=0),ROW(Data!$B$7:$B$141),""),ROW()-6)),"")</f>
        <v/>
      </c>
      <c r="F106" s="18" t="str">
        <f t="array" aca="1" ref="F106" ca="1">IFERROR(INDIRECT("Data!B"&amp;SMALL(IF(NOT(LEN(IF(Data!$B$7:$B$141=1,Data!$B$7:$B$141,""))=0),ROW(Data!$B$7:$B$141),""),ROW()-6)),"")</f>
        <v/>
      </c>
      <c r="G106" s="19" t="str">
        <f t="array" aca="1" ref="G106" ca="1">IFERROR(INDIRECT("Data!F"&amp;SMALL(IF(NOT(LEN(IF(Data!$B$7:$B$141=1,Data!$B$7:$B$141,""))=0),ROW(Data!$B$7:$B$141),""),ROW()-6)),"")</f>
        <v/>
      </c>
      <c r="H106" s="20" t="str">
        <f t="array" aca="1" ref="H106" ca="1">IFERROR(INDIRECT("Data!H"&amp;SMALL(IF(NOT(LEN(IF(Data!$B$7:$B$141=1,Data!$B$7:$B$141,""))=0),ROW(Data!$B$7:$B$141),""),ROW()-6)),"")</f>
        <v/>
      </c>
      <c r="J106" s="18" t="str">
        <f t="array" aca="1" ref="J106" ca="1">IFERROR(INDIRECT("Data!B"&amp;SMALL(IF(NOT(LEN(IF(Data!$B$7:$B$141=2,Data!$B$7:$B$141,""))=0),ROW(Data!$B$7:$B$141),""),ROW()-6)),"")</f>
        <v/>
      </c>
      <c r="K106" s="19" t="str">
        <f t="array" aca="1" ref="K106" ca="1">IFERROR(INDIRECT("Data!F"&amp;SMALL(IF(NOT(LEN(IF(Data!$B$7:$B$141=2,Data!$B$7:$B$141,""))=0),ROW(Data!$B$7:$B$141),""),ROW()-6)),"")</f>
        <v/>
      </c>
      <c r="L106" s="20" t="str">
        <f t="array" aca="1" ref="L106" ca="1">IFERROR(INDIRECT("Data!H"&amp;SMALL(IF(NOT(LEN(IF(Data!$B$7:$B$141=2,Data!$B$7:$B$141,""))=0),ROW(Data!$B$7:$B$141),""),ROW()-6)),"")</f>
        <v/>
      </c>
    </row>
    <row r="107" spans="2:12">
      <c r="B107" s="18" t="str">
        <f t="array" aca="1" ref="B107" ca="1">IFERROR(INDIRECT("Data!B"&amp;SMALL(IF(NOT(LEN(IF(Data!$B$7:$B$141=0,Data!$B$7:$B$141,""))=0),ROW(Data!$B$7:$B$141),""),ROW()-6)),"")</f>
        <v/>
      </c>
      <c r="C107" s="19" t="str">
        <f t="array" aca="1" ref="C107" ca="1">IFERROR(INDIRECT("Data!F"&amp;SMALL(IF(NOT(LEN(IF(Data!$B$7:$B$141=0,Data!$B$7:$B$141,""))=0),ROW(Data!$B$7:$B$141),""),ROW()-6)),"")</f>
        <v/>
      </c>
      <c r="D107" s="20" t="str">
        <f t="array" aca="1" ref="D107" ca="1">IFERROR(INDIRECT("Data!H"&amp;SMALL(IF(NOT(LEN(IF(Data!$B$7:$B$141=0,Data!$B$7:$B$141,""))=0),ROW(Data!$B$7:$B$141),""),ROW()-6)),"")</f>
        <v/>
      </c>
      <c r="F107" s="18" t="str">
        <f t="array" aca="1" ref="F107" ca="1">IFERROR(INDIRECT("Data!B"&amp;SMALL(IF(NOT(LEN(IF(Data!$B$7:$B$141=1,Data!$B$7:$B$141,""))=0),ROW(Data!$B$7:$B$141),""),ROW()-6)),"")</f>
        <v/>
      </c>
      <c r="G107" s="19" t="str">
        <f t="array" aca="1" ref="G107" ca="1">IFERROR(INDIRECT("Data!F"&amp;SMALL(IF(NOT(LEN(IF(Data!$B$7:$B$141=1,Data!$B$7:$B$141,""))=0),ROW(Data!$B$7:$B$141),""),ROW()-6)),"")</f>
        <v/>
      </c>
      <c r="H107" s="20" t="str">
        <f t="array" aca="1" ref="H107" ca="1">IFERROR(INDIRECT("Data!H"&amp;SMALL(IF(NOT(LEN(IF(Data!$B$7:$B$141=1,Data!$B$7:$B$141,""))=0),ROW(Data!$B$7:$B$141),""),ROW()-6)),"")</f>
        <v/>
      </c>
      <c r="J107" s="18" t="str">
        <f t="array" aca="1" ref="J107" ca="1">IFERROR(INDIRECT("Data!B"&amp;SMALL(IF(NOT(LEN(IF(Data!$B$7:$B$141=2,Data!$B$7:$B$141,""))=0),ROW(Data!$B$7:$B$141),""),ROW()-6)),"")</f>
        <v/>
      </c>
      <c r="K107" s="19" t="str">
        <f t="array" aca="1" ref="K107" ca="1">IFERROR(INDIRECT("Data!F"&amp;SMALL(IF(NOT(LEN(IF(Data!$B$7:$B$141=2,Data!$B$7:$B$141,""))=0),ROW(Data!$B$7:$B$141),""),ROW()-6)),"")</f>
        <v/>
      </c>
      <c r="L107" s="20" t="str">
        <f t="array" aca="1" ref="L107" ca="1">IFERROR(INDIRECT("Data!H"&amp;SMALL(IF(NOT(LEN(IF(Data!$B$7:$B$141=2,Data!$B$7:$B$141,""))=0),ROW(Data!$B$7:$B$141),""),ROW()-6)),"")</f>
        <v/>
      </c>
    </row>
    <row r="108" spans="2:12">
      <c r="B108" s="18" t="str">
        <f t="array" aca="1" ref="B108" ca="1">IFERROR(INDIRECT("Data!B"&amp;SMALL(IF(NOT(LEN(IF(Data!$B$7:$B$141=0,Data!$B$7:$B$141,""))=0),ROW(Data!$B$7:$B$141),""),ROW()-6)),"")</f>
        <v/>
      </c>
      <c r="C108" s="19" t="str">
        <f t="array" aca="1" ref="C108" ca="1">IFERROR(INDIRECT("Data!F"&amp;SMALL(IF(NOT(LEN(IF(Data!$B$7:$B$141=0,Data!$B$7:$B$141,""))=0),ROW(Data!$B$7:$B$141),""),ROW()-6)),"")</f>
        <v/>
      </c>
      <c r="D108" s="20" t="str">
        <f t="array" aca="1" ref="D108" ca="1">IFERROR(INDIRECT("Data!H"&amp;SMALL(IF(NOT(LEN(IF(Data!$B$7:$B$141=0,Data!$B$7:$B$141,""))=0),ROW(Data!$B$7:$B$141),""),ROW()-6)),"")</f>
        <v/>
      </c>
      <c r="F108" s="18" t="str">
        <f t="array" aca="1" ref="F108" ca="1">IFERROR(INDIRECT("Data!B"&amp;SMALL(IF(NOT(LEN(IF(Data!$B$7:$B$141=1,Data!$B$7:$B$141,""))=0),ROW(Data!$B$7:$B$141),""),ROW()-6)),"")</f>
        <v/>
      </c>
      <c r="G108" s="19" t="str">
        <f t="array" aca="1" ref="G108" ca="1">IFERROR(INDIRECT("Data!F"&amp;SMALL(IF(NOT(LEN(IF(Data!$B$7:$B$141=1,Data!$B$7:$B$141,""))=0),ROW(Data!$B$7:$B$141),""),ROW()-6)),"")</f>
        <v/>
      </c>
      <c r="H108" s="20" t="str">
        <f t="array" aca="1" ref="H108" ca="1">IFERROR(INDIRECT("Data!H"&amp;SMALL(IF(NOT(LEN(IF(Data!$B$7:$B$141=1,Data!$B$7:$B$141,""))=0),ROW(Data!$B$7:$B$141),""),ROW()-6)),"")</f>
        <v/>
      </c>
      <c r="J108" s="18" t="str">
        <f t="array" aca="1" ref="J108" ca="1">IFERROR(INDIRECT("Data!B"&amp;SMALL(IF(NOT(LEN(IF(Data!$B$7:$B$141=2,Data!$B$7:$B$141,""))=0),ROW(Data!$B$7:$B$141),""),ROW()-6)),"")</f>
        <v/>
      </c>
      <c r="K108" s="19" t="str">
        <f t="array" aca="1" ref="K108" ca="1">IFERROR(INDIRECT("Data!F"&amp;SMALL(IF(NOT(LEN(IF(Data!$B$7:$B$141=2,Data!$B$7:$B$141,""))=0),ROW(Data!$B$7:$B$141),""),ROW()-6)),"")</f>
        <v/>
      </c>
      <c r="L108" s="20" t="str">
        <f t="array" aca="1" ref="L108" ca="1">IFERROR(INDIRECT("Data!H"&amp;SMALL(IF(NOT(LEN(IF(Data!$B$7:$B$141=2,Data!$B$7:$B$141,""))=0),ROW(Data!$B$7:$B$141),""),ROW()-6)),"")</f>
        <v/>
      </c>
    </row>
    <row r="109" spans="2:12">
      <c r="B109" s="18" t="str">
        <f t="array" aca="1" ref="B109" ca="1">IFERROR(INDIRECT("Data!B"&amp;SMALL(IF(NOT(LEN(IF(Data!$B$7:$B$141=0,Data!$B$7:$B$141,""))=0),ROW(Data!$B$7:$B$141),""),ROW()-6)),"")</f>
        <v/>
      </c>
      <c r="C109" s="19" t="str">
        <f t="array" aca="1" ref="C109" ca="1">IFERROR(INDIRECT("Data!F"&amp;SMALL(IF(NOT(LEN(IF(Data!$B$7:$B$141=0,Data!$B$7:$B$141,""))=0),ROW(Data!$B$7:$B$141),""),ROW()-6)),"")</f>
        <v/>
      </c>
      <c r="D109" s="20" t="str">
        <f t="array" aca="1" ref="D109" ca="1">IFERROR(INDIRECT("Data!H"&amp;SMALL(IF(NOT(LEN(IF(Data!$B$7:$B$141=0,Data!$B$7:$B$141,""))=0),ROW(Data!$B$7:$B$141),""),ROW()-6)),"")</f>
        <v/>
      </c>
      <c r="F109" s="18" t="str">
        <f t="array" aca="1" ref="F109" ca="1">IFERROR(INDIRECT("Data!B"&amp;SMALL(IF(NOT(LEN(IF(Data!$B$7:$B$141=1,Data!$B$7:$B$141,""))=0),ROW(Data!$B$7:$B$141),""),ROW()-6)),"")</f>
        <v/>
      </c>
      <c r="G109" s="19" t="str">
        <f t="array" aca="1" ref="G109" ca="1">IFERROR(INDIRECT("Data!F"&amp;SMALL(IF(NOT(LEN(IF(Data!$B$7:$B$141=1,Data!$B$7:$B$141,""))=0),ROW(Data!$B$7:$B$141),""),ROW()-6)),"")</f>
        <v/>
      </c>
      <c r="H109" s="20" t="str">
        <f t="array" aca="1" ref="H109" ca="1">IFERROR(INDIRECT("Data!H"&amp;SMALL(IF(NOT(LEN(IF(Data!$B$7:$B$141=1,Data!$B$7:$B$141,""))=0),ROW(Data!$B$7:$B$141),""),ROW()-6)),"")</f>
        <v/>
      </c>
      <c r="J109" s="18" t="str">
        <f t="array" aca="1" ref="J109" ca="1">IFERROR(INDIRECT("Data!B"&amp;SMALL(IF(NOT(LEN(IF(Data!$B$7:$B$141=2,Data!$B$7:$B$141,""))=0),ROW(Data!$B$7:$B$141),""),ROW()-6)),"")</f>
        <v/>
      </c>
      <c r="K109" s="19" t="str">
        <f t="array" aca="1" ref="K109" ca="1">IFERROR(INDIRECT("Data!F"&amp;SMALL(IF(NOT(LEN(IF(Data!$B$7:$B$141=2,Data!$B$7:$B$141,""))=0),ROW(Data!$B$7:$B$141),""),ROW()-6)),"")</f>
        <v/>
      </c>
      <c r="L109" s="20" t="str">
        <f t="array" aca="1" ref="L109" ca="1">IFERROR(INDIRECT("Data!H"&amp;SMALL(IF(NOT(LEN(IF(Data!$B$7:$B$141=2,Data!$B$7:$B$141,""))=0),ROW(Data!$B$7:$B$141),""),ROW()-6)),"")</f>
        <v/>
      </c>
    </row>
    <row r="110" spans="2:12">
      <c r="B110" s="18" t="str">
        <f t="array" aca="1" ref="B110" ca="1">IFERROR(INDIRECT("Data!B"&amp;SMALL(IF(NOT(LEN(IF(Data!$B$7:$B$141=0,Data!$B$7:$B$141,""))=0),ROW(Data!$B$7:$B$141),""),ROW()-6)),"")</f>
        <v/>
      </c>
      <c r="C110" s="19" t="str">
        <f t="array" aca="1" ref="C110" ca="1">IFERROR(INDIRECT("Data!F"&amp;SMALL(IF(NOT(LEN(IF(Data!$B$7:$B$141=0,Data!$B$7:$B$141,""))=0),ROW(Data!$B$7:$B$141),""),ROW()-6)),"")</f>
        <v/>
      </c>
      <c r="D110" s="20" t="str">
        <f t="array" aca="1" ref="D110" ca="1">IFERROR(INDIRECT("Data!H"&amp;SMALL(IF(NOT(LEN(IF(Data!$B$7:$B$141=0,Data!$B$7:$B$141,""))=0),ROW(Data!$B$7:$B$141),""),ROW()-6)),"")</f>
        <v/>
      </c>
      <c r="F110" s="18" t="str">
        <f t="array" aca="1" ref="F110" ca="1">IFERROR(INDIRECT("Data!B"&amp;SMALL(IF(NOT(LEN(IF(Data!$B$7:$B$141=1,Data!$B$7:$B$141,""))=0),ROW(Data!$B$7:$B$141),""),ROW()-6)),"")</f>
        <v/>
      </c>
      <c r="G110" s="19" t="str">
        <f t="array" aca="1" ref="G110" ca="1">IFERROR(INDIRECT("Data!F"&amp;SMALL(IF(NOT(LEN(IF(Data!$B$7:$B$141=1,Data!$B$7:$B$141,""))=0),ROW(Data!$B$7:$B$141),""),ROW()-6)),"")</f>
        <v/>
      </c>
      <c r="H110" s="20" t="str">
        <f t="array" aca="1" ref="H110" ca="1">IFERROR(INDIRECT("Data!H"&amp;SMALL(IF(NOT(LEN(IF(Data!$B$7:$B$141=1,Data!$B$7:$B$141,""))=0),ROW(Data!$B$7:$B$141),""),ROW()-6)),"")</f>
        <v/>
      </c>
      <c r="J110" s="18" t="str">
        <f t="array" aca="1" ref="J110" ca="1">IFERROR(INDIRECT("Data!B"&amp;SMALL(IF(NOT(LEN(IF(Data!$B$7:$B$141=2,Data!$B$7:$B$141,""))=0),ROW(Data!$B$7:$B$141),""),ROW()-6)),"")</f>
        <v/>
      </c>
      <c r="K110" s="19" t="str">
        <f t="array" aca="1" ref="K110" ca="1">IFERROR(INDIRECT("Data!F"&amp;SMALL(IF(NOT(LEN(IF(Data!$B$7:$B$141=2,Data!$B$7:$B$141,""))=0),ROW(Data!$B$7:$B$141),""),ROW()-6)),"")</f>
        <v/>
      </c>
      <c r="L110" s="20" t="str">
        <f t="array" aca="1" ref="L110" ca="1">IFERROR(INDIRECT("Data!H"&amp;SMALL(IF(NOT(LEN(IF(Data!$B$7:$B$141=2,Data!$B$7:$B$141,""))=0),ROW(Data!$B$7:$B$141),""),ROW()-6)),"")</f>
        <v/>
      </c>
    </row>
    <row r="111" spans="2:12">
      <c r="B111" s="18" t="str">
        <f t="array" aca="1" ref="B111" ca="1">IFERROR(INDIRECT("Data!B"&amp;SMALL(IF(NOT(LEN(IF(Data!$B$7:$B$141=0,Data!$B$7:$B$141,""))=0),ROW(Data!$B$7:$B$141),""),ROW()-6)),"")</f>
        <v/>
      </c>
      <c r="C111" s="19" t="str">
        <f t="array" aca="1" ref="C111" ca="1">IFERROR(INDIRECT("Data!F"&amp;SMALL(IF(NOT(LEN(IF(Data!$B$7:$B$141=0,Data!$B$7:$B$141,""))=0),ROW(Data!$B$7:$B$141),""),ROW()-6)),"")</f>
        <v/>
      </c>
      <c r="D111" s="20" t="str">
        <f t="array" aca="1" ref="D111" ca="1">IFERROR(INDIRECT("Data!H"&amp;SMALL(IF(NOT(LEN(IF(Data!$B$7:$B$141=0,Data!$B$7:$B$141,""))=0),ROW(Data!$B$7:$B$141),""),ROW()-6)),"")</f>
        <v/>
      </c>
      <c r="F111" s="18" t="str">
        <f t="array" aca="1" ref="F111" ca="1">IFERROR(INDIRECT("Data!B"&amp;SMALL(IF(NOT(LEN(IF(Data!$B$7:$B$141=1,Data!$B$7:$B$141,""))=0),ROW(Data!$B$7:$B$141),""),ROW()-6)),"")</f>
        <v/>
      </c>
      <c r="G111" s="19" t="str">
        <f t="array" aca="1" ref="G111" ca="1">IFERROR(INDIRECT("Data!F"&amp;SMALL(IF(NOT(LEN(IF(Data!$B$7:$B$141=1,Data!$B$7:$B$141,""))=0),ROW(Data!$B$7:$B$141),""),ROW()-6)),"")</f>
        <v/>
      </c>
      <c r="H111" s="20" t="str">
        <f t="array" aca="1" ref="H111" ca="1">IFERROR(INDIRECT("Data!H"&amp;SMALL(IF(NOT(LEN(IF(Data!$B$7:$B$141=1,Data!$B$7:$B$141,""))=0),ROW(Data!$B$7:$B$141),""),ROW()-6)),"")</f>
        <v/>
      </c>
      <c r="J111" s="18" t="str">
        <f t="array" aca="1" ref="J111" ca="1">IFERROR(INDIRECT("Data!B"&amp;SMALL(IF(NOT(LEN(IF(Data!$B$7:$B$141=2,Data!$B$7:$B$141,""))=0),ROW(Data!$B$7:$B$141),""),ROW()-6)),"")</f>
        <v/>
      </c>
      <c r="K111" s="19" t="str">
        <f t="array" aca="1" ref="K111" ca="1">IFERROR(INDIRECT("Data!F"&amp;SMALL(IF(NOT(LEN(IF(Data!$B$7:$B$141=2,Data!$B$7:$B$141,""))=0),ROW(Data!$B$7:$B$141),""),ROW()-6)),"")</f>
        <v/>
      </c>
      <c r="L111" s="20" t="str">
        <f t="array" aca="1" ref="L111" ca="1">IFERROR(INDIRECT("Data!H"&amp;SMALL(IF(NOT(LEN(IF(Data!$B$7:$B$141=2,Data!$B$7:$B$141,""))=0),ROW(Data!$B$7:$B$141),""),ROW()-6)),"")</f>
        <v/>
      </c>
    </row>
    <row r="112" spans="2:12">
      <c r="B112" s="18" t="str">
        <f t="array" aca="1" ref="B112" ca="1">IFERROR(INDIRECT("Data!B"&amp;SMALL(IF(NOT(LEN(IF(Data!$B$7:$B$141=0,Data!$B$7:$B$141,""))=0),ROW(Data!$B$7:$B$141),""),ROW()-6)),"")</f>
        <v/>
      </c>
      <c r="C112" s="19" t="str">
        <f t="array" aca="1" ref="C112" ca="1">IFERROR(INDIRECT("Data!F"&amp;SMALL(IF(NOT(LEN(IF(Data!$B$7:$B$141=0,Data!$B$7:$B$141,""))=0),ROW(Data!$B$7:$B$141),""),ROW()-6)),"")</f>
        <v/>
      </c>
      <c r="D112" s="20" t="str">
        <f t="array" aca="1" ref="D112" ca="1">IFERROR(INDIRECT("Data!H"&amp;SMALL(IF(NOT(LEN(IF(Data!$B$7:$B$141=0,Data!$B$7:$B$141,""))=0),ROW(Data!$B$7:$B$141),""),ROW()-6)),"")</f>
        <v/>
      </c>
      <c r="F112" s="18" t="str">
        <f t="array" aca="1" ref="F112" ca="1">IFERROR(INDIRECT("Data!B"&amp;SMALL(IF(NOT(LEN(IF(Data!$B$7:$B$141=1,Data!$B$7:$B$141,""))=0),ROW(Data!$B$7:$B$141),""),ROW()-6)),"")</f>
        <v/>
      </c>
      <c r="G112" s="19" t="str">
        <f t="array" aca="1" ref="G112" ca="1">IFERROR(INDIRECT("Data!F"&amp;SMALL(IF(NOT(LEN(IF(Data!$B$7:$B$141=1,Data!$B$7:$B$141,""))=0),ROW(Data!$B$7:$B$141),""),ROW()-6)),"")</f>
        <v/>
      </c>
      <c r="H112" s="20" t="str">
        <f t="array" aca="1" ref="H112" ca="1">IFERROR(INDIRECT("Data!H"&amp;SMALL(IF(NOT(LEN(IF(Data!$B$7:$B$141=1,Data!$B$7:$B$141,""))=0),ROW(Data!$B$7:$B$141),""),ROW()-6)),"")</f>
        <v/>
      </c>
      <c r="J112" s="18" t="str">
        <f t="array" aca="1" ref="J112" ca="1">IFERROR(INDIRECT("Data!B"&amp;SMALL(IF(NOT(LEN(IF(Data!$B$7:$B$141=2,Data!$B$7:$B$141,""))=0),ROW(Data!$B$7:$B$141),""),ROW()-6)),"")</f>
        <v/>
      </c>
      <c r="K112" s="19" t="str">
        <f t="array" aca="1" ref="K112" ca="1">IFERROR(INDIRECT("Data!F"&amp;SMALL(IF(NOT(LEN(IF(Data!$B$7:$B$141=2,Data!$B$7:$B$141,""))=0),ROW(Data!$B$7:$B$141),""),ROW()-6)),"")</f>
        <v/>
      </c>
      <c r="L112" s="20" t="str">
        <f t="array" aca="1" ref="L112" ca="1">IFERROR(INDIRECT("Data!H"&amp;SMALL(IF(NOT(LEN(IF(Data!$B$7:$B$141=2,Data!$B$7:$B$141,""))=0),ROW(Data!$B$7:$B$141),""),ROW()-6)),"")</f>
        <v/>
      </c>
    </row>
    <row r="113" spans="2:12">
      <c r="B113" s="18" t="str">
        <f t="array" aca="1" ref="B113" ca="1">IFERROR(INDIRECT("Data!B"&amp;SMALL(IF(NOT(LEN(IF(Data!$B$7:$B$141=0,Data!$B$7:$B$141,""))=0),ROW(Data!$B$7:$B$141),""),ROW()-6)),"")</f>
        <v/>
      </c>
      <c r="C113" s="19" t="str">
        <f t="array" aca="1" ref="C113" ca="1">IFERROR(INDIRECT("Data!F"&amp;SMALL(IF(NOT(LEN(IF(Data!$B$7:$B$141=0,Data!$B$7:$B$141,""))=0),ROW(Data!$B$7:$B$141),""),ROW()-6)),"")</f>
        <v/>
      </c>
      <c r="D113" s="20" t="str">
        <f t="array" aca="1" ref="D113" ca="1">IFERROR(INDIRECT("Data!H"&amp;SMALL(IF(NOT(LEN(IF(Data!$B$7:$B$141=0,Data!$B$7:$B$141,""))=0),ROW(Data!$B$7:$B$141),""),ROW()-6)),"")</f>
        <v/>
      </c>
      <c r="F113" s="18" t="str">
        <f t="array" aca="1" ref="F113" ca="1">IFERROR(INDIRECT("Data!B"&amp;SMALL(IF(NOT(LEN(IF(Data!$B$7:$B$141=1,Data!$B$7:$B$141,""))=0),ROW(Data!$B$7:$B$141),""),ROW()-6)),"")</f>
        <v/>
      </c>
      <c r="G113" s="19" t="str">
        <f t="array" aca="1" ref="G113" ca="1">IFERROR(INDIRECT("Data!F"&amp;SMALL(IF(NOT(LEN(IF(Data!$B$7:$B$141=1,Data!$B$7:$B$141,""))=0),ROW(Data!$B$7:$B$141),""),ROW()-6)),"")</f>
        <v/>
      </c>
      <c r="H113" s="20" t="str">
        <f t="array" aca="1" ref="H113" ca="1">IFERROR(INDIRECT("Data!H"&amp;SMALL(IF(NOT(LEN(IF(Data!$B$7:$B$141=1,Data!$B$7:$B$141,""))=0),ROW(Data!$B$7:$B$141),""),ROW()-6)),"")</f>
        <v/>
      </c>
      <c r="J113" s="18" t="str">
        <f t="array" aca="1" ref="J113" ca="1">IFERROR(INDIRECT("Data!B"&amp;SMALL(IF(NOT(LEN(IF(Data!$B$7:$B$141=2,Data!$B$7:$B$141,""))=0),ROW(Data!$B$7:$B$141),""),ROW()-6)),"")</f>
        <v/>
      </c>
      <c r="K113" s="19" t="str">
        <f t="array" aca="1" ref="K113" ca="1">IFERROR(INDIRECT("Data!F"&amp;SMALL(IF(NOT(LEN(IF(Data!$B$7:$B$141=2,Data!$B$7:$B$141,""))=0),ROW(Data!$B$7:$B$141),""),ROW()-6)),"")</f>
        <v/>
      </c>
      <c r="L113" s="20" t="str">
        <f t="array" aca="1" ref="L113" ca="1">IFERROR(INDIRECT("Data!H"&amp;SMALL(IF(NOT(LEN(IF(Data!$B$7:$B$141=2,Data!$B$7:$B$141,""))=0),ROW(Data!$B$7:$B$141),""),ROW()-6)),"")</f>
        <v/>
      </c>
    </row>
    <row r="114" spans="2:12">
      <c r="B114" s="18" t="str">
        <f t="array" aca="1" ref="B114" ca="1">IFERROR(INDIRECT("Data!B"&amp;SMALL(IF(NOT(LEN(IF(Data!$B$7:$B$141=0,Data!$B$7:$B$141,""))=0),ROW(Data!$B$7:$B$141),""),ROW()-6)),"")</f>
        <v/>
      </c>
      <c r="C114" s="19" t="str">
        <f t="array" aca="1" ref="C114" ca="1">IFERROR(INDIRECT("Data!F"&amp;SMALL(IF(NOT(LEN(IF(Data!$B$7:$B$141=0,Data!$B$7:$B$141,""))=0),ROW(Data!$B$7:$B$141),""),ROW()-6)),"")</f>
        <v/>
      </c>
      <c r="D114" s="20" t="str">
        <f t="array" aca="1" ref="D114" ca="1">IFERROR(INDIRECT("Data!H"&amp;SMALL(IF(NOT(LEN(IF(Data!$B$7:$B$141=0,Data!$B$7:$B$141,""))=0),ROW(Data!$B$7:$B$141),""),ROW()-6)),"")</f>
        <v/>
      </c>
      <c r="F114" s="18" t="str">
        <f t="array" aca="1" ref="F114" ca="1">IFERROR(INDIRECT("Data!B"&amp;SMALL(IF(NOT(LEN(IF(Data!$B$7:$B$141=1,Data!$B$7:$B$141,""))=0),ROW(Data!$B$7:$B$141),""),ROW()-6)),"")</f>
        <v/>
      </c>
      <c r="G114" s="19" t="str">
        <f t="array" aca="1" ref="G114" ca="1">IFERROR(INDIRECT("Data!F"&amp;SMALL(IF(NOT(LEN(IF(Data!$B$7:$B$141=1,Data!$B$7:$B$141,""))=0),ROW(Data!$B$7:$B$141),""),ROW()-6)),"")</f>
        <v/>
      </c>
      <c r="H114" s="20" t="str">
        <f t="array" aca="1" ref="H114" ca="1">IFERROR(INDIRECT("Data!H"&amp;SMALL(IF(NOT(LEN(IF(Data!$B$7:$B$141=1,Data!$B$7:$B$141,""))=0),ROW(Data!$B$7:$B$141),""),ROW()-6)),"")</f>
        <v/>
      </c>
      <c r="J114" s="18" t="str">
        <f t="array" aca="1" ref="J114" ca="1">IFERROR(INDIRECT("Data!B"&amp;SMALL(IF(NOT(LEN(IF(Data!$B$7:$B$141=2,Data!$B$7:$B$141,""))=0),ROW(Data!$B$7:$B$141),""),ROW()-6)),"")</f>
        <v/>
      </c>
      <c r="K114" s="19" t="str">
        <f t="array" aca="1" ref="K114" ca="1">IFERROR(INDIRECT("Data!F"&amp;SMALL(IF(NOT(LEN(IF(Data!$B$7:$B$141=2,Data!$B$7:$B$141,""))=0),ROW(Data!$B$7:$B$141),""),ROW()-6)),"")</f>
        <v/>
      </c>
      <c r="L114" s="20" t="str">
        <f t="array" aca="1" ref="L114" ca="1">IFERROR(INDIRECT("Data!H"&amp;SMALL(IF(NOT(LEN(IF(Data!$B$7:$B$141=2,Data!$B$7:$B$141,""))=0),ROW(Data!$B$7:$B$141),""),ROW()-6)),"")</f>
        <v/>
      </c>
    </row>
    <row r="115" spans="2:12">
      <c r="B115" s="18" t="str">
        <f t="array" aca="1" ref="B115" ca="1">IFERROR(INDIRECT("Data!B"&amp;SMALL(IF(NOT(LEN(IF(Data!$B$7:$B$141=0,Data!$B$7:$B$141,""))=0),ROW(Data!$B$7:$B$141),""),ROW()-6)),"")</f>
        <v/>
      </c>
      <c r="C115" s="19" t="str">
        <f t="array" aca="1" ref="C115" ca="1">IFERROR(INDIRECT("Data!F"&amp;SMALL(IF(NOT(LEN(IF(Data!$B$7:$B$141=0,Data!$B$7:$B$141,""))=0),ROW(Data!$B$7:$B$141),""),ROW()-6)),"")</f>
        <v/>
      </c>
      <c r="D115" s="20" t="str">
        <f t="array" aca="1" ref="D115" ca="1">IFERROR(INDIRECT("Data!H"&amp;SMALL(IF(NOT(LEN(IF(Data!$B$7:$B$141=0,Data!$B$7:$B$141,""))=0),ROW(Data!$B$7:$B$141),""),ROW()-6)),"")</f>
        <v/>
      </c>
      <c r="F115" s="18" t="str">
        <f t="array" aca="1" ref="F115" ca="1">IFERROR(INDIRECT("Data!B"&amp;SMALL(IF(NOT(LEN(IF(Data!$B$7:$B$141=1,Data!$B$7:$B$141,""))=0),ROW(Data!$B$7:$B$141),""),ROW()-6)),"")</f>
        <v/>
      </c>
      <c r="G115" s="19" t="str">
        <f t="array" aca="1" ref="G115" ca="1">IFERROR(INDIRECT("Data!F"&amp;SMALL(IF(NOT(LEN(IF(Data!$B$7:$B$141=1,Data!$B$7:$B$141,""))=0),ROW(Data!$B$7:$B$141),""),ROW()-6)),"")</f>
        <v/>
      </c>
      <c r="H115" s="20" t="str">
        <f t="array" aca="1" ref="H115" ca="1">IFERROR(INDIRECT("Data!H"&amp;SMALL(IF(NOT(LEN(IF(Data!$B$7:$B$141=1,Data!$B$7:$B$141,""))=0),ROW(Data!$B$7:$B$141),""),ROW()-6)),"")</f>
        <v/>
      </c>
      <c r="J115" s="18" t="str">
        <f t="array" aca="1" ref="J115" ca="1">IFERROR(INDIRECT("Data!B"&amp;SMALL(IF(NOT(LEN(IF(Data!$B$7:$B$141=2,Data!$B$7:$B$141,""))=0),ROW(Data!$B$7:$B$141),""),ROW()-6)),"")</f>
        <v/>
      </c>
      <c r="K115" s="19" t="str">
        <f t="array" aca="1" ref="K115" ca="1">IFERROR(INDIRECT("Data!F"&amp;SMALL(IF(NOT(LEN(IF(Data!$B$7:$B$141=2,Data!$B$7:$B$141,""))=0),ROW(Data!$B$7:$B$141),""),ROW()-6)),"")</f>
        <v/>
      </c>
      <c r="L115" s="20" t="str">
        <f t="array" aca="1" ref="L115" ca="1">IFERROR(INDIRECT("Data!H"&amp;SMALL(IF(NOT(LEN(IF(Data!$B$7:$B$141=2,Data!$B$7:$B$141,""))=0),ROW(Data!$B$7:$B$141),""),ROW()-6)),"")</f>
        <v/>
      </c>
    </row>
    <row r="116" spans="2:12">
      <c r="B116" s="18" t="str">
        <f t="array" aca="1" ref="B116" ca="1">IFERROR(INDIRECT("Data!B"&amp;SMALL(IF(NOT(LEN(IF(Data!$B$7:$B$141=0,Data!$B$7:$B$141,""))=0),ROW(Data!$B$7:$B$141),""),ROW()-6)),"")</f>
        <v/>
      </c>
      <c r="C116" s="19" t="str">
        <f t="array" aca="1" ref="C116" ca="1">IFERROR(INDIRECT("Data!F"&amp;SMALL(IF(NOT(LEN(IF(Data!$B$7:$B$141=0,Data!$B$7:$B$141,""))=0),ROW(Data!$B$7:$B$141),""),ROW()-6)),"")</f>
        <v/>
      </c>
      <c r="D116" s="20" t="str">
        <f t="array" aca="1" ref="D116" ca="1">IFERROR(INDIRECT("Data!H"&amp;SMALL(IF(NOT(LEN(IF(Data!$B$7:$B$141=0,Data!$B$7:$B$141,""))=0),ROW(Data!$B$7:$B$141),""),ROW()-6)),"")</f>
        <v/>
      </c>
      <c r="F116" s="18" t="str">
        <f t="array" aca="1" ref="F116" ca="1">IFERROR(INDIRECT("Data!B"&amp;SMALL(IF(NOT(LEN(IF(Data!$B$7:$B$141=1,Data!$B$7:$B$141,""))=0),ROW(Data!$B$7:$B$141),""),ROW()-6)),"")</f>
        <v/>
      </c>
      <c r="G116" s="19" t="str">
        <f t="array" aca="1" ref="G116" ca="1">IFERROR(INDIRECT("Data!F"&amp;SMALL(IF(NOT(LEN(IF(Data!$B$7:$B$141=1,Data!$B$7:$B$141,""))=0),ROW(Data!$B$7:$B$141),""),ROW()-6)),"")</f>
        <v/>
      </c>
      <c r="H116" s="20" t="str">
        <f t="array" aca="1" ref="H116" ca="1">IFERROR(INDIRECT("Data!H"&amp;SMALL(IF(NOT(LEN(IF(Data!$B$7:$B$141=1,Data!$B$7:$B$141,""))=0),ROW(Data!$B$7:$B$141),""),ROW()-6)),"")</f>
        <v/>
      </c>
      <c r="J116" s="18" t="str">
        <f t="array" aca="1" ref="J116" ca="1">IFERROR(INDIRECT("Data!B"&amp;SMALL(IF(NOT(LEN(IF(Data!$B$7:$B$141=2,Data!$B$7:$B$141,""))=0),ROW(Data!$B$7:$B$141),""),ROW()-6)),"")</f>
        <v/>
      </c>
      <c r="K116" s="19" t="str">
        <f t="array" aca="1" ref="K116" ca="1">IFERROR(INDIRECT("Data!F"&amp;SMALL(IF(NOT(LEN(IF(Data!$B$7:$B$141=2,Data!$B$7:$B$141,""))=0),ROW(Data!$B$7:$B$141),""),ROW()-6)),"")</f>
        <v/>
      </c>
      <c r="L116" s="20" t="str">
        <f t="array" aca="1" ref="L116" ca="1">IFERROR(INDIRECT("Data!H"&amp;SMALL(IF(NOT(LEN(IF(Data!$B$7:$B$141=2,Data!$B$7:$B$141,""))=0),ROW(Data!$B$7:$B$141),""),ROW()-6)),"")</f>
        <v/>
      </c>
    </row>
    <row r="117" spans="2:12">
      <c r="B117" s="18" t="str">
        <f t="array" aca="1" ref="B117" ca="1">IFERROR(INDIRECT("Data!B"&amp;SMALL(IF(NOT(LEN(IF(Data!$B$7:$B$141=0,Data!$B$7:$B$141,""))=0),ROW(Data!$B$7:$B$141),""),ROW()-6)),"")</f>
        <v/>
      </c>
      <c r="C117" s="19" t="str">
        <f t="array" aca="1" ref="C117" ca="1">IFERROR(INDIRECT("Data!F"&amp;SMALL(IF(NOT(LEN(IF(Data!$B$7:$B$141=0,Data!$B$7:$B$141,""))=0),ROW(Data!$B$7:$B$141),""),ROW()-6)),"")</f>
        <v/>
      </c>
      <c r="D117" s="20" t="str">
        <f t="array" aca="1" ref="D117" ca="1">IFERROR(INDIRECT("Data!H"&amp;SMALL(IF(NOT(LEN(IF(Data!$B$7:$B$141=0,Data!$B$7:$B$141,""))=0),ROW(Data!$B$7:$B$141),""),ROW()-6)),"")</f>
        <v/>
      </c>
      <c r="F117" s="18" t="str">
        <f t="array" aca="1" ref="F117" ca="1">IFERROR(INDIRECT("Data!B"&amp;SMALL(IF(NOT(LEN(IF(Data!$B$7:$B$141=1,Data!$B$7:$B$141,""))=0),ROW(Data!$B$7:$B$141),""),ROW()-6)),"")</f>
        <v/>
      </c>
      <c r="G117" s="19" t="str">
        <f t="array" aca="1" ref="G117" ca="1">IFERROR(INDIRECT("Data!F"&amp;SMALL(IF(NOT(LEN(IF(Data!$B$7:$B$141=1,Data!$B$7:$B$141,""))=0),ROW(Data!$B$7:$B$141),""),ROW()-6)),"")</f>
        <v/>
      </c>
      <c r="H117" s="20" t="str">
        <f t="array" aca="1" ref="H117" ca="1">IFERROR(INDIRECT("Data!H"&amp;SMALL(IF(NOT(LEN(IF(Data!$B$7:$B$141=1,Data!$B$7:$B$141,""))=0),ROW(Data!$B$7:$B$141),""),ROW()-6)),"")</f>
        <v/>
      </c>
      <c r="J117" s="18" t="str">
        <f t="array" aca="1" ref="J117" ca="1">IFERROR(INDIRECT("Data!B"&amp;SMALL(IF(NOT(LEN(IF(Data!$B$7:$B$141=2,Data!$B$7:$B$141,""))=0),ROW(Data!$B$7:$B$141),""),ROW()-6)),"")</f>
        <v/>
      </c>
      <c r="K117" s="19" t="str">
        <f t="array" aca="1" ref="K117" ca="1">IFERROR(INDIRECT("Data!F"&amp;SMALL(IF(NOT(LEN(IF(Data!$B$7:$B$141=2,Data!$B$7:$B$141,""))=0),ROW(Data!$B$7:$B$141),""),ROW()-6)),"")</f>
        <v/>
      </c>
      <c r="L117" s="20" t="str">
        <f t="array" aca="1" ref="L117" ca="1">IFERROR(INDIRECT("Data!H"&amp;SMALL(IF(NOT(LEN(IF(Data!$B$7:$B$141=2,Data!$B$7:$B$141,""))=0),ROW(Data!$B$7:$B$141),""),ROW()-6)),"")</f>
        <v/>
      </c>
    </row>
    <row r="118" spans="2:12">
      <c r="B118" s="18" t="str">
        <f t="array" aca="1" ref="B118" ca="1">IFERROR(INDIRECT("Data!B"&amp;SMALL(IF(NOT(LEN(IF(Data!$B$7:$B$141=0,Data!$B$7:$B$141,""))=0),ROW(Data!$B$7:$B$141),""),ROW()-6)),"")</f>
        <v/>
      </c>
      <c r="C118" s="19" t="str">
        <f t="array" aca="1" ref="C118" ca="1">IFERROR(INDIRECT("Data!F"&amp;SMALL(IF(NOT(LEN(IF(Data!$B$7:$B$141=0,Data!$B$7:$B$141,""))=0),ROW(Data!$B$7:$B$141),""),ROW()-6)),"")</f>
        <v/>
      </c>
      <c r="D118" s="20" t="str">
        <f t="array" aca="1" ref="D118" ca="1">IFERROR(INDIRECT("Data!H"&amp;SMALL(IF(NOT(LEN(IF(Data!$B$7:$B$141=0,Data!$B$7:$B$141,""))=0),ROW(Data!$B$7:$B$141),""),ROW()-6)),"")</f>
        <v/>
      </c>
      <c r="F118" s="18" t="str">
        <f t="array" aca="1" ref="F118" ca="1">IFERROR(INDIRECT("Data!B"&amp;SMALL(IF(NOT(LEN(IF(Data!$B$7:$B$141=1,Data!$B$7:$B$141,""))=0),ROW(Data!$B$7:$B$141),""),ROW()-6)),"")</f>
        <v/>
      </c>
      <c r="G118" s="19" t="str">
        <f t="array" aca="1" ref="G118" ca="1">IFERROR(INDIRECT("Data!F"&amp;SMALL(IF(NOT(LEN(IF(Data!$B$7:$B$141=1,Data!$B$7:$B$141,""))=0),ROW(Data!$B$7:$B$141),""),ROW()-6)),"")</f>
        <v/>
      </c>
      <c r="H118" s="20" t="str">
        <f t="array" aca="1" ref="H118" ca="1">IFERROR(INDIRECT("Data!H"&amp;SMALL(IF(NOT(LEN(IF(Data!$B$7:$B$141=1,Data!$B$7:$B$141,""))=0),ROW(Data!$B$7:$B$141),""),ROW()-6)),"")</f>
        <v/>
      </c>
      <c r="J118" s="18" t="str">
        <f t="array" aca="1" ref="J118" ca="1">IFERROR(INDIRECT("Data!B"&amp;SMALL(IF(NOT(LEN(IF(Data!$B$7:$B$141=2,Data!$B$7:$B$141,""))=0),ROW(Data!$B$7:$B$141),""),ROW()-6)),"")</f>
        <v/>
      </c>
      <c r="K118" s="19" t="str">
        <f t="array" aca="1" ref="K118" ca="1">IFERROR(INDIRECT("Data!F"&amp;SMALL(IF(NOT(LEN(IF(Data!$B$7:$B$141=2,Data!$B$7:$B$141,""))=0),ROW(Data!$B$7:$B$141),""),ROW()-6)),"")</f>
        <v/>
      </c>
      <c r="L118" s="20" t="str">
        <f t="array" aca="1" ref="L118" ca="1">IFERROR(INDIRECT("Data!H"&amp;SMALL(IF(NOT(LEN(IF(Data!$B$7:$B$141=2,Data!$B$7:$B$141,""))=0),ROW(Data!$B$7:$B$141),""),ROW()-6)),"")</f>
        <v/>
      </c>
    </row>
    <row r="119" spans="2:12">
      <c r="B119" s="18" t="str">
        <f t="array" aca="1" ref="B119" ca="1">IFERROR(INDIRECT("Data!B"&amp;SMALL(IF(NOT(LEN(IF(Data!$B$7:$B$141=0,Data!$B$7:$B$141,""))=0),ROW(Data!$B$7:$B$141),""),ROW()-6)),"")</f>
        <v/>
      </c>
      <c r="C119" s="19" t="str">
        <f t="array" aca="1" ref="C119" ca="1">IFERROR(INDIRECT("Data!F"&amp;SMALL(IF(NOT(LEN(IF(Data!$B$7:$B$141=0,Data!$B$7:$B$141,""))=0),ROW(Data!$B$7:$B$141),""),ROW()-6)),"")</f>
        <v/>
      </c>
      <c r="D119" s="20" t="str">
        <f t="array" aca="1" ref="D119" ca="1">IFERROR(INDIRECT("Data!H"&amp;SMALL(IF(NOT(LEN(IF(Data!$B$7:$B$141=0,Data!$B$7:$B$141,""))=0),ROW(Data!$B$7:$B$141),""),ROW()-6)),"")</f>
        <v/>
      </c>
      <c r="F119" s="18" t="str">
        <f t="array" aca="1" ref="F119" ca="1">IFERROR(INDIRECT("Data!B"&amp;SMALL(IF(NOT(LEN(IF(Data!$B$7:$B$141=1,Data!$B$7:$B$141,""))=0),ROW(Data!$B$7:$B$141),""),ROW()-6)),"")</f>
        <v/>
      </c>
      <c r="G119" s="19" t="str">
        <f t="array" aca="1" ref="G119" ca="1">IFERROR(INDIRECT("Data!F"&amp;SMALL(IF(NOT(LEN(IF(Data!$B$7:$B$141=1,Data!$B$7:$B$141,""))=0),ROW(Data!$B$7:$B$141),""),ROW()-6)),"")</f>
        <v/>
      </c>
      <c r="H119" s="20" t="str">
        <f t="array" aca="1" ref="H119" ca="1">IFERROR(INDIRECT("Data!H"&amp;SMALL(IF(NOT(LEN(IF(Data!$B$7:$B$141=1,Data!$B$7:$B$141,""))=0),ROW(Data!$B$7:$B$141),""),ROW()-6)),"")</f>
        <v/>
      </c>
      <c r="J119" s="18" t="str">
        <f t="array" aca="1" ref="J119" ca="1">IFERROR(INDIRECT("Data!B"&amp;SMALL(IF(NOT(LEN(IF(Data!$B$7:$B$141=2,Data!$B$7:$B$141,""))=0),ROW(Data!$B$7:$B$141),""),ROW()-6)),"")</f>
        <v/>
      </c>
      <c r="K119" s="19" t="str">
        <f t="array" aca="1" ref="K119" ca="1">IFERROR(INDIRECT("Data!F"&amp;SMALL(IF(NOT(LEN(IF(Data!$B$7:$B$141=2,Data!$B$7:$B$141,""))=0),ROW(Data!$B$7:$B$141),""),ROW()-6)),"")</f>
        <v/>
      </c>
      <c r="L119" s="20" t="str">
        <f t="array" aca="1" ref="L119" ca="1">IFERROR(INDIRECT("Data!H"&amp;SMALL(IF(NOT(LEN(IF(Data!$B$7:$B$141=2,Data!$B$7:$B$141,""))=0),ROW(Data!$B$7:$B$141),""),ROW()-6)),"")</f>
        <v/>
      </c>
    </row>
    <row r="120" spans="2:12">
      <c r="B120" s="18" t="str">
        <f t="array" aca="1" ref="B120" ca="1">IFERROR(INDIRECT("Data!B"&amp;SMALL(IF(NOT(LEN(IF(Data!$B$7:$B$141=0,Data!$B$7:$B$141,""))=0),ROW(Data!$B$7:$B$141),""),ROW()-6)),"")</f>
        <v/>
      </c>
      <c r="C120" s="19" t="str">
        <f t="array" aca="1" ref="C120" ca="1">IFERROR(INDIRECT("Data!F"&amp;SMALL(IF(NOT(LEN(IF(Data!$B$7:$B$141=0,Data!$B$7:$B$141,""))=0),ROW(Data!$B$7:$B$141),""),ROW()-6)),"")</f>
        <v/>
      </c>
      <c r="D120" s="20" t="str">
        <f t="array" aca="1" ref="D120" ca="1">IFERROR(INDIRECT("Data!H"&amp;SMALL(IF(NOT(LEN(IF(Data!$B$7:$B$141=0,Data!$B$7:$B$141,""))=0),ROW(Data!$B$7:$B$141),""),ROW()-6)),"")</f>
        <v/>
      </c>
      <c r="F120" s="18" t="str">
        <f t="array" aca="1" ref="F120" ca="1">IFERROR(INDIRECT("Data!B"&amp;SMALL(IF(NOT(LEN(IF(Data!$B$7:$B$141=1,Data!$B$7:$B$141,""))=0),ROW(Data!$B$7:$B$141),""),ROW()-6)),"")</f>
        <v/>
      </c>
      <c r="G120" s="19" t="str">
        <f t="array" aca="1" ref="G120" ca="1">IFERROR(INDIRECT("Data!F"&amp;SMALL(IF(NOT(LEN(IF(Data!$B$7:$B$141=1,Data!$B$7:$B$141,""))=0),ROW(Data!$B$7:$B$141),""),ROW()-6)),"")</f>
        <v/>
      </c>
      <c r="H120" s="20" t="str">
        <f t="array" aca="1" ref="H120" ca="1">IFERROR(INDIRECT("Data!H"&amp;SMALL(IF(NOT(LEN(IF(Data!$B$7:$B$141=1,Data!$B$7:$B$141,""))=0),ROW(Data!$B$7:$B$141),""),ROW()-6)),"")</f>
        <v/>
      </c>
      <c r="J120" s="18" t="str">
        <f t="array" aca="1" ref="J120" ca="1">IFERROR(INDIRECT("Data!B"&amp;SMALL(IF(NOT(LEN(IF(Data!$B$7:$B$141=2,Data!$B$7:$B$141,""))=0),ROW(Data!$B$7:$B$141),""),ROW()-6)),"")</f>
        <v/>
      </c>
      <c r="K120" s="19" t="str">
        <f t="array" aca="1" ref="K120" ca="1">IFERROR(INDIRECT("Data!F"&amp;SMALL(IF(NOT(LEN(IF(Data!$B$7:$B$141=2,Data!$B$7:$B$141,""))=0),ROW(Data!$B$7:$B$141),""),ROW()-6)),"")</f>
        <v/>
      </c>
      <c r="L120" s="20" t="str">
        <f t="array" aca="1" ref="L120" ca="1">IFERROR(INDIRECT("Data!H"&amp;SMALL(IF(NOT(LEN(IF(Data!$B$7:$B$141=2,Data!$B$7:$B$141,""))=0),ROW(Data!$B$7:$B$141),""),ROW()-6)),"")</f>
        <v/>
      </c>
    </row>
    <row r="121" spans="2:12">
      <c r="B121" s="18" t="str">
        <f t="array" aca="1" ref="B121" ca="1">IFERROR(INDIRECT("Data!B"&amp;SMALL(IF(NOT(LEN(IF(Data!$B$7:$B$141=0,Data!$B$7:$B$141,""))=0),ROW(Data!$B$7:$B$141),""),ROW()-6)),"")</f>
        <v/>
      </c>
      <c r="C121" s="19" t="str">
        <f t="array" aca="1" ref="C121" ca="1">IFERROR(INDIRECT("Data!F"&amp;SMALL(IF(NOT(LEN(IF(Data!$B$7:$B$141=0,Data!$B$7:$B$141,""))=0),ROW(Data!$B$7:$B$141),""),ROW()-6)),"")</f>
        <v/>
      </c>
      <c r="D121" s="20" t="str">
        <f t="array" aca="1" ref="D121" ca="1">IFERROR(INDIRECT("Data!H"&amp;SMALL(IF(NOT(LEN(IF(Data!$B$7:$B$141=0,Data!$B$7:$B$141,""))=0),ROW(Data!$B$7:$B$141),""),ROW()-6)),"")</f>
        <v/>
      </c>
      <c r="F121" s="18" t="str">
        <f t="array" aca="1" ref="F121" ca="1">IFERROR(INDIRECT("Data!B"&amp;SMALL(IF(NOT(LEN(IF(Data!$B$7:$B$141=1,Data!$B$7:$B$141,""))=0),ROW(Data!$B$7:$B$141),""),ROW()-6)),"")</f>
        <v/>
      </c>
      <c r="G121" s="19" t="str">
        <f t="array" aca="1" ref="G121" ca="1">IFERROR(INDIRECT("Data!F"&amp;SMALL(IF(NOT(LEN(IF(Data!$B$7:$B$141=1,Data!$B$7:$B$141,""))=0),ROW(Data!$B$7:$B$141),""),ROW()-6)),"")</f>
        <v/>
      </c>
      <c r="H121" s="20" t="str">
        <f t="array" aca="1" ref="H121" ca="1">IFERROR(INDIRECT("Data!H"&amp;SMALL(IF(NOT(LEN(IF(Data!$B$7:$B$141=1,Data!$B$7:$B$141,""))=0),ROW(Data!$B$7:$B$141),""),ROW()-6)),"")</f>
        <v/>
      </c>
      <c r="J121" s="18" t="str">
        <f t="array" aca="1" ref="J121" ca="1">IFERROR(INDIRECT("Data!B"&amp;SMALL(IF(NOT(LEN(IF(Data!$B$7:$B$141=2,Data!$B$7:$B$141,""))=0),ROW(Data!$B$7:$B$141),""),ROW()-6)),"")</f>
        <v/>
      </c>
      <c r="K121" s="19" t="str">
        <f t="array" aca="1" ref="K121" ca="1">IFERROR(INDIRECT("Data!F"&amp;SMALL(IF(NOT(LEN(IF(Data!$B$7:$B$141=2,Data!$B$7:$B$141,""))=0),ROW(Data!$B$7:$B$141),""),ROW()-6)),"")</f>
        <v/>
      </c>
      <c r="L121" s="20" t="str">
        <f t="array" aca="1" ref="L121" ca="1">IFERROR(INDIRECT("Data!H"&amp;SMALL(IF(NOT(LEN(IF(Data!$B$7:$B$141=2,Data!$B$7:$B$141,""))=0),ROW(Data!$B$7:$B$141),""),ROW()-6)),"")</f>
        <v/>
      </c>
    </row>
    <row r="122" spans="2:12">
      <c r="B122" s="18" t="str">
        <f t="array" aca="1" ref="B122" ca="1">IFERROR(INDIRECT("Data!B"&amp;SMALL(IF(NOT(LEN(IF(Data!$B$7:$B$141=0,Data!$B$7:$B$141,""))=0),ROW(Data!$B$7:$B$141),""),ROW()-6)),"")</f>
        <v/>
      </c>
      <c r="C122" s="19" t="str">
        <f t="array" aca="1" ref="C122" ca="1">IFERROR(INDIRECT("Data!F"&amp;SMALL(IF(NOT(LEN(IF(Data!$B$7:$B$141=0,Data!$B$7:$B$141,""))=0),ROW(Data!$B$7:$B$141),""),ROW()-6)),"")</f>
        <v/>
      </c>
      <c r="D122" s="20" t="str">
        <f t="array" aca="1" ref="D122" ca="1">IFERROR(INDIRECT("Data!H"&amp;SMALL(IF(NOT(LEN(IF(Data!$B$7:$B$141=0,Data!$B$7:$B$141,""))=0),ROW(Data!$B$7:$B$141),""),ROW()-6)),"")</f>
        <v/>
      </c>
      <c r="F122" s="18" t="str">
        <f t="array" aca="1" ref="F122" ca="1">IFERROR(INDIRECT("Data!B"&amp;SMALL(IF(NOT(LEN(IF(Data!$B$7:$B$141=1,Data!$B$7:$B$141,""))=0),ROW(Data!$B$7:$B$141),""),ROW()-6)),"")</f>
        <v/>
      </c>
      <c r="G122" s="19" t="str">
        <f t="array" aca="1" ref="G122" ca="1">IFERROR(INDIRECT("Data!F"&amp;SMALL(IF(NOT(LEN(IF(Data!$B$7:$B$141=1,Data!$B$7:$B$141,""))=0),ROW(Data!$B$7:$B$141),""),ROW()-6)),"")</f>
        <v/>
      </c>
      <c r="H122" s="20" t="str">
        <f t="array" aca="1" ref="H122" ca="1">IFERROR(INDIRECT("Data!H"&amp;SMALL(IF(NOT(LEN(IF(Data!$B$7:$B$141=1,Data!$B$7:$B$141,""))=0),ROW(Data!$B$7:$B$141),""),ROW()-6)),"")</f>
        <v/>
      </c>
      <c r="J122" s="18" t="str">
        <f t="array" aca="1" ref="J122" ca="1">IFERROR(INDIRECT("Data!B"&amp;SMALL(IF(NOT(LEN(IF(Data!$B$7:$B$141=2,Data!$B$7:$B$141,""))=0),ROW(Data!$B$7:$B$141),""),ROW()-6)),"")</f>
        <v/>
      </c>
      <c r="K122" s="19" t="str">
        <f t="array" aca="1" ref="K122" ca="1">IFERROR(INDIRECT("Data!F"&amp;SMALL(IF(NOT(LEN(IF(Data!$B$7:$B$141=2,Data!$B$7:$B$141,""))=0),ROW(Data!$B$7:$B$141),""),ROW()-6)),"")</f>
        <v/>
      </c>
      <c r="L122" s="20" t="str">
        <f t="array" aca="1" ref="L122" ca="1">IFERROR(INDIRECT("Data!H"&amp;SMALL(IF(NOT(LEN(IF(Data!$B$7:$B$141=2,Data!$B$7:$B$141,""))=0),ROW(Data!$B$7:$B$141),""),ROW()-6)),"")</f>
        <v/>
      </c>
    </row>
    <row r="123" spans="2:12">
      <c r="B123" s="18" t="str">
        <f t="array" aca="1" ref="B123" ca="1">IFERROR(INDIRECT("Data!B"&amp;SMALL(IF(NOT(LEN(IF(Data!$B$7:$B$141=0,Data!$B$7:$B$141,""))=0),ROW(Data!$B$7:$B$141),""),ROW()-6)),"")</f>
        <v/>
      </c>
      <c r="C123" s="19" t="str">
        <f t="array" aca="1" ref="C123" ca="1">IFERROR(INDIRECT("Data!F"&amp;SMALL(IF(NOT(LEN(IF(Data!$B$7:$B$141=0,Data!$B$7:$B$141,""))=0),ROW(Data!$B$7:$B$141),""),ROW()-6)),"")</f>
        <v/>
      </c>
      <c r="D123" s="20" t="str">
        <f t="array" aca="1" ref="D123" ca="1">IFERROR(INDIRECT("Data!H"&amp;SMALL(IF(NOT(LEN(IF(Data!$B$7:$B$141=0,Data!$B$7:$B$141,""))=0),ROW(Data!$B$7:$B$141),""),ROW()-6)),"")</f>
        <v/>
      </c>
      <c r="F123" s="18" t="str">
        <f t="array" aca="1" ref="F123" ca="1">IFERROR(INDIRECT("Data!B"&amp;SMALL(IF(NOT(LEN(IF(Data!$B$7:$B$141=1,Data!$B$7:$B$141,""))=0),ROW(Data!$B$7:$B$141),""),ROW()-6)),"")</f>
        <v/>
      </c>
      <c r="G123" s="19" t="str">
        <f t="array" aca="1" ref="G123" ca="1">IFERROR(INDIRECT("Data!F"&amp;SMALL(IF(NOT(LEN(IF(Data!$B$7:$B$141=1,Data!$B$7:$B$141,""))=0),ROW(Data!$B$7:$B$141),""),ROW()-6)),"")</f>
        <v/>
      </c>
      <c r="H123" s="20" t="str">
        <f t="array" aca="1" ref="H123" ca="1">IFERROR(INDIRECT("Data!H"&amp;SMALL(IF(NOT(LEN(IF(Data!$B$7:$B$141=1,Data!$B$7:$B$141,""))=0),ROW(Data!$B$7:$B$141),""),ROW()-6)),"")</f>
        <v/>
      </c>
      <c r="J123" s="18" t="str">
        <f t="array" aca="1" ref="J123" ca="1">IFERROR(INDIRECT("Data!B"&amp;SMALL(IF(NOT(LEN(IF(Data!$B$7:$B$141=2,Data!$B$7:$B$141,""))=0),ROW(Data!$B$7:$B$141),""),ROW()-6)),"")</f>
        <v/>
      </c>
      <c r="K123" s="19" t="str">
        <f t="array" aca="1" ref="K123" ca="1">IFERROR(INDIRECT("Data!F"&amp;SMALL(IF(NOT(LEN(IF(Data!$B$7:$B$141=2,Data!$B$7:$B$141,""))=0),ROW(Data!$B$7:$B$141),""),ROW()-6)),"")</f>
        <v/>
      </c>
      <c r="L123" s="20" t="str">
        <f t="array" aca="1" ref="L123" ca="1">IFERROR(INDIRECT("Data!H"&amp;SMALL(IF(NOT(LEN(IF(Data!$B$7:$B$141=2,Data!$B$7:$B$141,""))=0),ROW(Data!$B$7:$B$141),""),ROW()-6)),"")</f>
        <v/>
      </c>
    </row>
    <row r="124" spans="2:12">
      <c r="B124" s="18" t="str">
        <f t="array" aca="1" ref="B124" ca="1">IFERROR(INDIRECT("Data!B"&amp;SMALL(IF(NOT(LEN(IF(Data!$B$7:$B$141=0,Data!$B$7:$B$141,""))=0),ROW(Data!$B$7:$B$141),""),ROW()-6)),"")</f>
        <v/>
      </c>
      <c r="C124" s="19" t="str">
        <f t="array" aca="1" ref="C124" ca="1">IFERROR(INDIRECT("Data!F"&amp;SMALL(IF(NOT(LEN(IF(Data!$B$7:$B$141=0,Data!$B$7:$B$141,""))=0),ROW(Data!$B$7:$B$141),""),ROW()-6)),"")</f>
        <v/>
      </c>
      <c r="D124" s="20" t="str">
        <f t="array" aca="1" ref="D124" ca="1">IFERROR(INDIRECT("Data!H"&amp;SMALL(IF(NOT(LEN(IF(Data!$B$7:$B$141=0,Data!$B$7:$B$141,""))=0),ROW(Data!$B$7:$B$141),""),ROW()-6)),"")</f>
        <v/>
      </c>
      <c r="F124" s="18" t="str">
        <f t="array" aca="1" ref="F124" ca="1">IFERROR(INDIRECT("Data!B"&amp;SMALL(IF(NOT(LEN(IF(Data!$B$7:$B$141=1,Data!$B$7:$B$141,""))=0),ROW(Data!$B$7:$B$141),""),ROW()-6)),"")</f>
        <v/>
      </c>
      <c r="G124" s="19" t="str">
        <f t="array" aca="1" ref="G124" ca="1">IFERROR(INDIRECT("Data!F"&amp;SMALL(IF(NOT(LEN(IF(Data!$B$7:$B$141=1,Data!$B$7:$B$141,""))=0),ROW(Data!$B$7:$B$141),""),ROW()-6)),"")</f>
        <v/>
      </c>
      <c r="H124" s="20" t="str">
        <f t="array" aca="1" ref="H124" ca="1">IFERROR(INDIRECT("Data!H"&amp;SMALL(IF(NOT(LEN(IF(Data!$B$7:$B$141=1,Data!$B$7:$B$141,""))=0),ROW(Data!$B$7:$B$141),""),ROW()-6)),"")</f>
        <v/>
      </c>
      <c r="J124" s="18" t="str">
        <f t="array" aca="1" ref="J124" ca="1">IFERROR(INDIRECT("Data!B"&amp;SMALL(IF(NOT(LEN(IF(Data!$B$7:$B$141=2,Data!$B$7:$B$141,""))=0),ROW(Data!$B$7:$B$141),""),ROW()-6)),"")</f>
        <v/>
      </c>
      <c r="K124" s="19" t="str">
        <f t="array" aca="1" ref="K124" ca="1">IFERROR(INDIRECT("Data!F"&amp;SMALL(IF(NOT(LEN(IF(Data!$B$7:$B$141=2,Data!$B$7:$B$141,""))=0),ROW(Data!$B$7:$B$141),""),ROW()-6)),"")</f>
        <v/>
      </c>
      <c r="L124" s="20" t="str">
        <f t="array" aca="1" ref="L124" ca="1">IFERROR(INDIRECT("Data!H"&amp;SMALL(IF(NOT(LEN(IF(Data!$B$7:$B$141=2,Data!$B$7:$B$141,""))=0),ROW(Data!$B$7:$B$141),""),ROW()-6)),"")</f>
        <v/>
      </c>
    </row>
    <row r="125" spans="2:12">
      <c r="B125" s="18" t="str">
        <f t="array" aca="1" ref="B125" ca="1">IFERROR(INDIRECT("Data!B"&amp;SMALL(IF(NOT(LEN(IF(Data!$B$7:$B$141=0,Data!$B$7:$B$141,""))=0),ROW(Data!$B$7:$B$141),""),ROW()-6)),"")</f>
        <v/>
      </c>
      <c r="C125" s="19" t="str">
        <f t="array" aca="1" ref="C125" ca="1">IFERROR(INDIRECT("Data!F"&amp;SMALL(IF(NOT(LEN(IF(Data!$B$7:$B$141=0,Data!$B$7:$B$141,""))=0),ROW(Data!$B$7:$B$141),""),ROW()-6)),"")</f>
        <v/>
      </c>
      <c r="D125" s="20" t="str">
        <f t="array" aca="1" ref="D125" ca="1">IFERROR(INDIRECT("Data!H"&amp;SMALL(IF(NOT(LEN(IF(Data!$B$7:$B$141=0,Data!$B$7:$B$141,""))=0),ROW(Data!$B$7:$B$141),""),ROW()-6)),"")</f>
        <v/>
      </c>
      <c r="F125" s="18" t="str">
        <f t="array" aca="1" ref="F125" ca="1">IFERROR(INDIRECT("Data!B"&amp;SMALL(IF(NOT(LEN(IF(Data!$B$7:$B$141=1,Data!$B$7:$B$141,""))=0),ROW(Data!$B$7:$B$141),""),ROW()-6)),"")</f>
        <v/>
      </c>
      <c r="G125" s="19" t="str">
        <f t="array" aca="1" ref="G125" ca="1">IFERROR(INDIRECT("Data!F"&amp;SMALL(IF(NOT(LEN(IF(Data!$B$7:$B$141=1,Data!$B$7:$B$141,""))=0),ROW(Data!$B$7:$B$141),""),ROW()-6)),"")</f>
        <v/>
      </c>
      <c r="H125" s="20" t="str">
        <f t="array" aca="1" ref="H125" ca="1">IFERROR(INDIRECT("Data!H"&amp;SMALL(IF(NOT(LEN(IF(Data!$B$7:$B$141=1,Data!$B$7:$B$141,""))=0),ROW(Data!$B$7:$B$141),""),ROW()-6)),"")</f>
        <v/>
      </c>
      <c r="J125" s="18" t="str">
        <f t="array" aca="1" ref="J125" ca="1">IFERROR(INDIRECT("Data!B"&amp;SMALL(IF(NOT(LEN(IF(Data!$B$7:$B$141=2,Data!$B$7:$B$141,""))=0),ROW(Data!$B$7:$B$141),""),ROW()-6)),"")</f>
        <v/>
      </c>
      <c r="K125" s="19" t="str">
        <f t="array" aca="1" ref="K125" ca="1">IFERROR(INDIRECT("Data!F"&amp;SMALL(IF(NOT(LEN(IF(Data!$B$7:$B$141=2,Data!$B$7:$B$141,""))=0),ROW(Data!$B$7:$B$141),""),ROW()-6)),"")</f>
        <v/>
      </c>
      <c r="L125" s="20" t="str">
        <f t="array" aca="1" ref="L125" ca="1">IFERROR(INDIRECT("Data!H"&amp;SMALL(IF(NOT(LEN(IF(Data!$B$7:$B$141=2,Data!$B$7:$B$141,""))=0),ROW(Data!$B$7:$B$141),""),ROW()-6)),"")</f>
        <v/>
      </c>
    </row>
    <row r="126" spans="2:12">
      <c r="B126" s="18" t="str">
        <f t="array" aca="1" ref="B126" ca="1">IFERROR(INDIRECT("Data!B"&amp;SMALL(IF(NOT(LEN(IF(Data!$B$7:$B$141=0,Data!$B$7:$B$141,""))=0),ROW(Data!$B$7:$B$141),""),ROW()-6)),"")</f>
        <v/>
      </c>
      <c r="C126" s="19" t="str">
        <f t="array" aca="1" ref="C126" ca="1">IFERROR(INDIRECT("Data!F"&amp;SMALL(IF(NOT(LEN(IF(Data!$B$7:$B$141=0,Data!$B$7:$B$141,""))=0),ROW(Data!$B$7:$B$141),""),ROW()-6)),"")</f>
        <v/>
      </c>
      <c r="D126" s="20" t="str">
        <f t="array" aca="1" ref="D126" ca="1">IFERROR(INDIRECT("Data!H"&amp;SMALL(IF(NOT(LEN(IF(Data!$B$7:$B$141=0,Data!$B$7:$B$141,""))=0),ROW(Data!$B$7:$B$141),""),ROW()-6)),"")</f>
        <v/>
      </c>
      <c r="F126" s="18" t="str">
        <f t="array" aca="1" ref="F126" ca="1">IFERROR(INDIRECT("Data!B"&amp;SMALL(IF(NOT(LEN(IF(Data!$B$7:$B$141=1,Data!$B$7:$B$141,""))=0),ROW(Data!$B$7:$B$141),""),ROW()-6)),"")</f>
        <v/>
      </c>
      <c r="G126" s="19" t="str">
        <f t="array" aca="1" ref="G126" ca="1">IFERROR(INDIRECT("Data!F"&amp;SMALL(IF(NOT(LEN(IF(Data!$B$7:$B$141=1,Data!$B$7:$B$141,""))=0),ROW(Data!$B$7:$B$141),""),ROW()-6)),"")</f>
        <v/>
      </c>
      <c r="H126" s="20" t="str">
        <f t="array" aca="1" ref="H126" ca="1">IFERROR(INDIRECT("Data!H"&amp;SMALL(IF(NOT(LEN(IF(Data!$B$7:$B$141=1,Data!$B$7:$B$141,""))=0),ROW(Data!$B$7:$B$141),""),ROW()-6)),"")</f>
        <v/>
      </c>
      <c r="J126" s="18" t="str">
        <f t="array" aca="1" ref="J126" ca="1">IFERROR(INDIRECT("Data!B"&amp;SMALL(IF(NOT(LEN(IF(Data!$B$7:$B$141=2,Data!$B$7:$B$141,""))=0),ROW(Data!$B$7:$B$141),""),ROW()-6)),"")</f>
        <v/>
      </c>
      <c r="K126" s="19" t="str">
        <f t="array" aca="1" ref="K126" ca="1">IFERROR(INDIRECT("Data!F"&amp;SMALL(IF(NOT(LEN(IF(Data!$B$7:$B$141=2,Data!$B$7:$B$141,""))=0),ROW(Data!$B$7:$B$141),""),ROW()-6)),"")</f>
        <v/>
      </c>
      <c r="L126" s="20" t="str">
        <f t="array" aca="1" ref="L126" ca="1">IFERROR(INDIRECT("Data!H"&amp;SMALL(IF(NOT(LEN(IF(Data!$B$7:$B$141=2,Data!$B$7:$B$141,""))=0),ROW(Data!$B$7:$B$141),""),ROW()-6)),"")</f>
        <v/>
      </c>
    </row>
    <row r="127" spans="2:12">
      <c r="B127" s="18" t="str">
        <f t="array" aca="1" ref="B127" ca="1">IFERROR(INDIRECT("Data!B"&amp;SMALL(IF(NOT(LEN(IF(Data!$B$7:$B$141=0,Data!$B$7:$B$141,""))=0),ROW(Data!$B$7:$B$141),""),ROW()-6)),"")</f>
        <v/>
      </c>
      <c r="C127" s="19" t="str">
        <f t="array" aca="1" ref="C127" ca="1">IFERROR(INDIRECT("Data!F"&amp;SMALL(IF(NOT(LEN(IF(Data!$B$7:$B$141=0,Data!$B$7:$B$141,""))=0),ROW(Data!$B$7:$B$141),""),ROW()-6)),"")</f>
        <v/>
      </c>
      <c r="D127" s="20" t="str">
        <f t="array" aca="1" ref="D127" ca="1">IFERROR(INDIRECT("Data!H"&amp;SMALL(IF(NOT(LEN(IF(Data!$B$7:$B$141=0,Data!$B$7:$B$141,""))=0),ROW(Data!$B$7:$B$141),""),ROW()-6)),"")</f>
        <v/>
      </c>
      <c r="F127" s="18" t="str">
        <f t="array" aca="1" ref="F127" ca="1">IFERROR(INDIRECT("Data!B"&amp;SMALL(IF(NOT(LEN(IF(Data!$B$7:$B$141=1,Data!$B$7:$B$141,""))=0),ROW(Data!$B$7:$B$141),""),ROW()-6)),"")</f>
        <v/>
      </c>
      <c r="G127" s="19" t="str">
        <f t="array" aca="1" ref="G127" ca="1">IFERROR(INDIRECT("Data!F"&amp;SMALL(IF(NOT(LEN(IF(Data!$B$7:$B$141=1,Data!$B$7:$B$141,""))=0),ROW(Data!$B$7:$B$141),""),ROW()-6)),"")</f>
        <v/>
      </c>
      <c r="H127" s="20" t="str">
        <f t="array" aca="1" ref="H127" ca="1">IFERROR(INDIRECT("Data!H"&amp;SMALL(IF(NOT(LEN(IF(Data!$B$7:$B$141=1,Data!$B$7:$B$141,""))=0),ROW(Data!$B$7:$B$141),""),ROW()-6)),"")</f>
        <v/>
      </c>
      <c r="J127" s="18" t="str">
        <f t="array" aca="1" ref="J127" ca="1">IFERROR(INDIRECT("Data!B"&amp;SMALL(IF(NOT(LEN(IF(Data!$B$7:$B$141=2,Data!$B$7:$B$141,""))=0),ROW(Data!$B$7:$B$141),""),ROW()-6)),"")</f>
        <v/>
      </c>
      <c r="K127" s="19" t="str">
        <f t="array" aca="1" ref="K127" ca="1">IFERROR(INDIRECT("Data!F"&amp;SMALL(IF(NOT(LEN(IF(Data!$B$7:$B$141=2,Data!$B$7:$B$141,""))=0),ROW(Data!$B$7:$B$141),""),ROW()-6)),"")</f>
        <v/>
      </c>
      <c r="L127" s="20" t="str">
        <f t="array" aca="1" ref="L127" ca="1">IFERROR(INDIRECT("Data!H"&amp;SMALL(IF(NOT(LEN(IF(Data!$B$7:$B$141=2,Data!$B$7:$B$141,""))=0),ROW(Data!$B$7:$B$141),""),ROW()-6)),"")</f>
        <v/>
      </c>
    </row>
    <row r="128" spans="2:12">
      <c r="B128" s="18" t="str">
        <f t="array" aca="1" ref="B128" ca="1">IFERROR(INDIRECT("Data!B"&amp;SMALL(IF(NOT(LEN(IF(Data!$B$7:$B$141=0,Data!$B$7:$B$141,""))=0),ROW(Data!$B$7:$B$141),""),ROW()-6)),"")</f>
        <v/>
      </c>
      <c r="C128" s="19" t="str">
        <f t="array" aca="1" ref="C128" ca="1">IFERROR(INDIRECT("Data!F"&amp;SMALL(IF(NOT(LEN(IF(Data!$B$7:$B$141=0,Data!$B$7:$B$141,""))=0),ROW(Data!$B$7:$B$141),""),ROW()-6)),"")</f>
        <v/>
      </c>
      <c r="D128" s="20" t="str">
        <f t="array" aca="1" ref="D128" ca="1">IFERROR(INDIRECT("Data!H"&amp;SMALL(IF(NOT(LEN(IF(Data!$B$7:$B$141=0,Data!$B$7:$B$141,""))=0),ROW(Data!$B$7:$B$141),""),ROW()-6)),"")</f>
        <v/>
      </c>
      <c r="F128" s="18" t="str">
        <f t="array" aca="1" ref="F128" ca="1">IFERROR(INDIRECT("Data!B"&amp;SMALL(IF(NOT(LEN(IF(Data!$B$7:$B$141=1,Data!$B$7:$B$141,""))=0),ROW(Data!$B$7:$B$141),""),ROW()-6)),"")</f>
        <v/>
      </c>
      <c r="G128" s="19" t="str">
        <f t="array" aca="1" ref="G128" ca="1">IFERROR(INDIRECT("Data!F"&amp;SMALL(IF(NOT(LEN(IF(Data!$B$7:$B$141=1,Data!$B$7:$B$141,""))=0),ROW(Data!$B$7:$B$141),""),ROW()-6)),"")</f>
        <v/>
      </c>
      <c r="H128" s="20" t="str">
        <f t="array" aca="1" ref="H128" ca="1">IFERROR(INDIRECT("Data!H"&amp;SMALL(IF(NOT(LEN(IF(Data!$B$7:$B$141=1,Data!$B$7:$B$141,""))=0),ROW(Data!$B$7:$B$141),""),ROW()-6)),"")</f>
        <v/>
      </c>
      <c r="J128" s="18" t="str">
        <f t="array" aca="1" ref="J128" ca="1">IFERROR(INDIRECT("Data!B"&amp;SMALL(IF(NOT(LEN(IF(Data!$B$7:$B$141=2,Data!$B$7:$B$141,""))=0),ROW(Data!$B$7:$B$141),""),ROW()-6)),"")</f>
        <v/>
      </c>
      <c r="K128" s="19" t="str">
        <f t="array" aca="1" ref="K128" ca="1">IFERROR(INDIRECT("Data!F"&amp;SMALL(IF(NOT(LEN(IF(Data!$B$7:$B$141=2,Data!$B$7:$B$141,""))=0),ROW(Data!$B$7:$B$141),""),ROW()-6)),"")</f>
        <v/>
      </c>
      <c r="L128" s="20" t="str">
        <f t="array" aca="1" ref="L128" ca="1">IFERROR(INDIRECT("Data!H"&amp;SMALL(IF(NOT(LEN(IF(Data!$B$7:$B$141=2,Data!$B$7:$B$141,""))=0),ROW(Data!$B$7:$B$141),""),ROW()-6)),"")</f>
        <v/>
      </c>
    </row>
    <row r="129" spans="2:12">
      <c r="B129" s="18" t="str">
        <f t="array" aca="1" ref="B129" ca="1">IFERROR(INDIRECT("Data!B"&amp;SMALL(IF(NOT(LEN(IF(Data!$B$7:$B$141=0,Data!$B$7:$B$141,""))=0),ROW(Data!$B$7:$B$141),""),ROW()-6)),"")</f>
        <v/>
      </c>
      <c r="C129" s="19" t="str">
        <f t="array" aca="1" ref="C129" ca="1">IFERROR(INDIRECT("Data!F"&amp;SMALL(IF(NOT(LEN(IF(Data!$B$7:$B$141=0,Data!$B$7:$B$141,""))=0),ROW(Data!$B$7:$B$141),""),ROW()-6)),"")</f>
        <v/>
      </c>
      <c r="D129" s="20" t="str">
        <f t="array" aca="1" ref="D129" ca="1">IFERROR(INDIRECT("Data!H"&amp;SMALL(IF(NOT(LEN(IF(Data!$B$7:$B$141=0,Data!$B$7:$B$141,""))=0),ROW(Data!$B$7:$B$141),""),ROW()-6)),"")</f>
        <v/>
      </c>
      <c r="F129" s="18" t="str">
        <f t="array" aca="1" ref="F129" ca="1">IFERROR(INDIRECT("Data!B"&amp;SMALL(IF(NOT(LEN(IF(Data!$B$7:$B$141=1,Data!$B$7:$B$141,""))=0),ROW(Data!$B$7:$B$141),""),ROW()-6)),"")</f>
        <v/>
      </c>
      <c r="G129" s="19" t="str">
        <f t="array" aca="1" ref="G129" ca="1">IFERROR(INDIRECT("Data!F"&amp;SMALL(IF(NOT(LEN(IF(Data!$B$7:$B$141=1,Data!$B$7:$B$141,""))=0),ROW(Data!$B$7:$B$141),""),ROW()-6)),"")</f>
        <v/>
      </c>
      <c r="H129" s="20" t="str">
        <f t="array" aca="1" ref="H129" ca="1">IFERROR(INDIRECT("Data!H"&amp;SMALL(IF(NOT(LEN(IF(Data!$B$7:$B$141=1,Data!$B$7:$B$141,""))=0),ROW(Data!$B$7:$B$141),""),ROW()-6)),"")</f>
        <v/>
      </c>
      <c r="J129" s="18" t="str">
        <f t="array" aca="1" ref="J129" ca="1">IFERROR(INDIRECT("Data!B"&amp;SMALL(IF(NOT(LEN(IF(Data!$B$7:$B$141=2,Data!$B$7:$B$141,""))=0),ROW(Data!$B$7:$B$141),""),ROW()-6)),"")</f>
        <v/>
      </c>
      <c r="K129" s="19" t="str">
        <f t="array" aca="1" ref="K129" ca="1">IFERROR(INDIRECT("Data!F"&amp;SMALL(IF(NOT(LEN(IF(Data!$B$7:$B$141=2,Data!$B$7:$B$141,""))=0),ROW(Data!$B$7:$B$141),""),ROW()-6)),"")</f>
        <v/>
      </c>
      <c r="L129" s="20" t="str">
        <f t="array" aca="1" ref="L129" ca="1">IFERROR(INDIRECT("Data!H"&amp;SMALL(IF(NOT(LEN(IF(Data!$B$7:$B$141=2,Data!$B$7:$B$141,""))=0),ROW(Data!$B$7:$B$141),""),ROW()-6)),"")</f>
        <v/>
      </c>
    </row>
    <row r="130" spans="2:12">
      <c r="B130" s="18" t="str">
        <f t="array" aca="1" ref="B130" ca="1">IFERROR(INDIRECT("Data!B"&amp;SMALL(IF(NOT(LEN(IF(Data!$B$7:$B$141=0,Data!$B$7:$B$141,""))=0),ROW(Data!$B$7:$B$141),""),ROW()-6)),"")</f>
        <v/>
      </c>
      <c r="C130" s="19" t="str">
        <f t="array" aca="1" ref="C130" ca="1">IFERROR(INDIRECT("Data!F"&amp;SMALL(IF(NOT(LEN(IF(Data!$B$7:$B$141=0,Data!$B$7:$B$141,""))=0),ROW(Data!$B$7:$B$141),""),ROW()-6)),"")</f>
        <v/>
      </c>
      <c r="D130" s="20" t="str">
        <f t="array" aca="1" ref="D130" ca="1">IFERROR(INDIRECT("Data!H"&amp;SMALL(IF(NOT(LEN(IF(Data!$B$7:$B$141=0,Data!$B$7:$B$141,""))=0),ROW(Data!$B$7:$B$141),""),ROW()-6)),"")</f>
        <v/>
      </c>
      <c r="F130" s="18" t="str">
        <f t="array" aca="1" ref="F130" ca="1">IFERROR(INDIRECT("Data!B"&amp;SMALL(IF(NOT(LEN(IF(Data!$B$7:$B$141=1,Data!$B$7:$B$141,""))=0),ROW(Data!$B$7:$B$141),""),ROW()-6)),"")</f>
        <v/>
      </c>
      <c r="G130" s="19" t="str">
        <f t="array" aca="1" ref="G130" ca="1">IFERROR(INDIRECT("Data!F"&amp;SMALL(IF(NOT(LEN(IF(Data!$B$7:$B$141=1,Data!$B$7:$B$141,""))=0),ROW(Data!$B$7:$B$141),""),ROW()-6)),"")</f>
        <v/>
      </c>
      <c r="H130" s="20" t="str">
        <f t="array" aca="1" ref="H130" ca="1">IFERROR(INDIRECT("Data!H"&amp;SMALL(IF(NOT(LEN(IF(Data!$B$7:$B$141=1,Data!$B$7:$B$141,""))=0),ROW(Data!$B$7:$B$141),""),ROW()-6)),"")</f>
        <v/>
      </c>
      <c r="J130" s="18" t="str">
        <f t="array" aca="1" ref="J130" ca="1">IFERROR(INDIRECT("Data!B"&amp;SMALL(IF(NOT(LEN(IF(Data!$B$7:$B$141=2,Data!$B$7:$B$141,""))=0),ROW(Data!$B$7:$B$141),""),ROW()-6)),"")</f>
        <v/>
      </c>
      <c r="K130" s="19" t="str">
        <f t="array" aca="1" ref="K130" ca="1">IFERROR(INDIRECT("Data!F"&amp;SMALL(IF(NOT(LEN(IF(Data!$B$7:$B$141=2,Data!$B$7:$B$141,""))=0),ROW(Data!$B$7:$B$141),""),ROW()-6)),"")</f>
        <v/>
      </c>
      <c r="L130" s="20" t="str">
        <f t="array" aca="1" ref="L130" ca="1">IFERROR(INDIRECT("Data!H"&amp;SMALL(IF(NOT(LEN(IF(Data!$B$7:$B$141=2,Data!$B$7:$B$141,""))=0),ROW(Data!$B$7:$B$141),""),ROW()-6)),"")</f>
        <v/>
      </c>
    </row>
    <row r="131" spans="2:12">
      <c r="B131" s="18" t="str">
        <f t="array" aca="1" ref="B131" ca="1">IFERROR(INDIRECT("Data!B"&amp;SMALL(IF(NOT(LEN(IF(Data!$B$7:$B$141=0,Data!$B$7:$B$141,""))=0),ROW(Data!$B$7:$B$141),""),ROW()-6)),"")</f>
        <v/>
      </c>
      <c r="C131" s="19" t="str">
        <f t="array" aca="1" ref="C131" ca="1">IFERROR(INDIRECT("Data!F"&amp;SMALL(IF(NOT(LEN(IF(Data!$B$7:$B$141=0,Data!$B$7:$B$141,""))=0),ROW(Data!$B$7:$B$141),""),ROW()-6)),"")</f>
        <v/>
      </c>
      <c r="D131" s="20" t="str">
        <f t="array" aca="1" ref="D131" ca="1">IFERROR(INDIRECT("Data!H"&amp;SMALL(IF(NOT(LEN(IF(Data!$B$7:$B$141=0,Data!$B$7:$B$141,""))=0),ROW(Data!$B$7:$B$141),""),ROW()-6)),"")</f>
        <v/>
      </c>
      <c r="F131" s="18" t="str">
        <f t="array" aca="1" ref="F131" ca="1">IFERROR(INDIRECT("Data!B"&amp;SMALL(IF(NOT(LEN(IF(Data!$B$7:$B$141=1,Data!$B$7:$B$141,""))=0),ROW(Data!$B$7:$B$141),""),ROW()-6)),"")</f>
        <v/>
      </c>
      <c r="G131" s="19" t="str">
        <f t="array" aca="1" ref="G131" ca="1">IFERROR(INDIRECT("Data!F"&amp;SMALL(IF(NOT(LEN(IF(Data!$B$7:$B$141=1,Data!$B$7:$B$141,""))=0),ROW(Data!$B$7:$B$141),""),ROW()-6)),"")</f>
        <v/>
      </c>
      <c r="H131" s="20" t="str">
        <f t="array" aca="1" ref="H131" ca="1">IFERROR(INDIRECT("Data!H"&amp;SMALL(IF(NOT(LEN(IF(Data!$B$7:$B$141=1,Data!$B$7:$B$141,""))=0),ROW(Data!$B$7:$B$141),""),ROW()-6)),"")</f>
        <v/>
      </c>
      <c r="J131" s="18" t="str">
        <f t="array" aca="1" ref="J131" ca="1">IFERROR(INDIRECT("Data!B"&amp;SMALL(IF(NOT(LEN(IF(Data!$B$7:$B$141=2,Data!$B$7:$B$141,""))=0),ROW(Data!$B$7:$B$141),""),ROW()-6)),"")</f>
        <v/>
      </c>
      <c r="K131" s="19" t="str">
        <f t="array" aca="1" ref="K131" ca="1">IFERROR(INDIRECT("Data!F"&amp;SMALL(IF(NOT(LEN(IF(Data!$B$7:$B$141=2,Data!$B$7:$B$141,""))=0),ROW(Data!$B$7:$B$141),""),ROW()-6)),"")</f>
        <v/>
      </c>
      <c r="L131" s="20" t="str">
        <f t="array" aca="1" ref="L131" ca="1">IFERROR(INDIRECT("Data!H"&amp;SMALL(IF(NOT(LEN(IF(Data!$B$7:$B$141=2,Data!$B$7:$B$141,""))=0),ROW(Data!$B$7:$B$141),""),ROW()-6)),"")</f>
        <v/>
      </c>
    </row>
    <row r="132" spans="2:12">
      <c r="B132" s="18" t="str">
        <f t="array" aca="1" ref="B132" ca="1">IFERROR(INDIRECT("Data!B"&amp;SMALL(IF(NOT(LEN(IF(Data!$B$7:$B$141=0,Data!$B$7:$B$141,""))=0),ROW(Data!$B$7:$B$141),""),ROW()-6)),"")</f>
        <v/>
      </c>
      <c r="C132" s="19" t="str">
        <f t="array" aca="1" ref="C132" ca="1">IFERROR(INDIRECT("Data!F"&amp;SMALL(IF(NOT(LEN(IF(Data!$B$7:$B$141=0,Data!$B$7:$B$141,""))=0),ROW(Data!$B$7:$B$141),""),ROW()-6)),"")</f>
        <v/>
      </c>
      <c r="D132" s="20" t="str">
        <f t="array" aca="1" ref="D132" ca="1">IFERROR(INDIRECT("Data!H"&amp;SMALL(IF(NOT(LEN(IF(Data!$B$7:$B$141=0,Data!$B$7:$B$141,""))=0),ROW(Data!$B$7:$B$141),""),ROW()-6)),"")</f>
        <v/>
      </c>
      <c r="F132" s="18" t="str">
        <f t="array" aca="1" ref="F132" ca="1">IFERROR(INDIRECT("Data!B"&amp;SMALL(IF(NOT(LEN(IF(Data!$B$7:$B$141=1,Data!$B$7:$B$141,""))=0),ROW(Data!$B$7:$B$141),""),ROW()-6)),"")</f>
        <v/>
      </c>
      <c r="G132" s="19" t="str">
        <f t="array" aca="1" ref="G132" ca="1">IFERROR(INDIRECT("Data!F"&amp;SMALL(IF(NOT(LEN(IF(Data!$B$7:$B$141=1,Data!$B$7:$B$141,""))=0),ROW(Data!$B$7:$B$141),""),ROW()-6)),"")</f>
        <v/>
      </c>
      <c r="H132" s="20" t="str">
        <f t="array" aca="1" ref="H132" ca="1">IFERROR(INDIRECT("Data!H"&amp;SMALL(IF(NOT(LEN(IF(Data!$B$7:$B$141=1,Data!$B$7:$B$141,""))=0),ROW(Data!$B$7:$B$141),""),ROW()-6)),"")</f>
        <v/>
      </c>
      <c r="J132" s="18" t="str">
        <f t="array" aca="1" ref="J132" ca="1">IFERROR(INDIRECT("Data!B"&amp;SMALL(IF(NOT(LEN(IF(Data!$B$7:$B$141=2,Data!$B$7:$B$141,""))=0),ROW(Data!$B$7:$B$141),""),ROW()-6)),"")</f>
        <v/>
      </c>
      <c r="K132" s="19" t="str">
        <f t="array" aca="1" ref="K132" ca="1">IFERROR(INDIRECT("Data!F"&amp;SMALL(IF(NOT(LEN(IF(Data!$B$7:$B$141=2,Data!$B$7:$B$141,""))=0),ROW(Data!$B$7:$B$141),""),ROW()-6)),"")</f>
        <v/>
      </c>
      <c r="L132" s="20" t="str">
        <f t="array" aca="1" ref="L132" ca="1">IFERROR(INDIRECT("Data!H"&amp;SMALL(IF(NOT(LEN(IF(Data!$B$7:$B$141=2,Data!$B$7:$B$141,""))=0),ROW(Data!$B$7:$B$141),""),ROW()-6)),"")</f>
        <v/>
      </c>
    </row>
    <row r="133" spans="2:12">
      <c r="B133" s="18" t="str">
        <f t="array" aca="1" ref="B133" ca="1">IFERROR(INDIRECT("Data!B"&amp;SMALL(IF(NOT(LEN(IF(Data!$B$7:$B$141=0,Data!$B$7:$B$141,""))=0),ROW(Data!$B$7:$B$141),""),ROW()-6)),"")</f>
        <v/>
      </c>
      <c r="C133" s="19" t="str">
        <f t="array" aca="1" ref="C133" ca="1">IFERROR(INDIRECT("Data!F"&amp;SMALL(IF(NOT(LEN(IF(Data!$B$7:$B$141=0,Data!$B$7:$B$141,""))=0),ROW(Data!$B$7:$B$141),""),ROW()-6)),"")</f>
        <v/>
      </c>
      <c r="D133" s="20" t="str">
        <f t="array" aca="1" ref="D133" ca="1">IFERROR(INDIRECT("Data!H"&amp;SMALL(IF(NOT(LEN(IF(Data!$B$7:$B$141=0,Data!$B$7:$B$141,""))=0),ROW(Data!$B$7:$B$141),""),ROW()-6)),"")</f>
        <v/>
      </c>
      <c r="F133" s="18" t="str">
        <f t="array" aca="1" ref="F133" ca="1">IFERROR(INDIRECT("Data!B"&amp;SMALL(IF(NOT(LEN(IF(Data!$B$7:$B$141=1,Data!$B$7:$B$141,""))=0),ROW(Data!$B$7:$B$141),""),ROW()-6)),"")</f>
        <v/>
      </c>
      <c r="G133" s="19" t="str">
        <f t="array" aca="1" ref="G133" ca="1">IFERROR(INDIRECT("Data!F"&amp;SMALL(IF(NOT(LEN(IF(Data!$B$7:$B$141=1,Data!$B$7:$B$141,""))=0),ROW(Data!$B$7:$B$141),""),ROW()-6)),"")</f>
        <v/>
      </c>
      <c r="H133" s="20" t="str">
        <f t="array" aca="1" ref="H133" ca="1">IFERROR(INDIRECT("Data!H"&amp;SMALL(IF(NOT(LEN(IF(Data!$B$7:$B$141=1,Data!$B$7:$B$141,""))=0),ROW(Data!$B$7:$B$141),""),ROW()-6)),"")</f>
        <v/>
      </c>
      <c r="J133" s="18" t="str">
        <f t="array" aca="1" ref="J133" ca="1">IFERROR(INDIRECT("Data!B"&amp;SMALL(IF(NOT(LEN(IF(Data!$B$7:$B$141=2,Data!$B$7:$B$141,""))=0),ROW(Data!$B$7:$B$141),""),ROW()-6)),"")</f>
        <v/>
      </c>
      <c r="K133" s="19" t="str">
        <f t="array" aca="1" ref="K133" ca="1">IFERROR(INDIRECT("Data!F"&amp;SMALL(IF(NOT(LEN(IF(Data!$B$7:$B$141=2,Data!$B$7:$B$141,""))=0),ROW(Data!$B$7:$B$141),""),ROW()-6)),"")</f>
        <v/>
      </c>
      <c r="L133" s="20" t="str">
        <f t="array" aca="1" ref="L133" ca="1">IFERROR(INDIRECT("Data!H"&amp;SMALL(IF(NOT(LEN(IF(Data!$B$7:$B$141=2,Data!$B$7:$B$141,""))=0),ROW(Data!$B$7:$B$141),""),ROW()-6)),"")</f>
        <v/>
      </c>
    </row>
    <row r="134" spans="2:12">
      <c r="B134" s="18" t="str">
        <f t="array" aca="1" ref="B134" ca="1">IFERROR(INDIRECT("Data!B"&amp;SMALL(IF(NOT(LEN(IF(Data!$B$7:$B$141=0,Data!$B$7:$B$141,""))=0),ROW(Data!$B$7:$B$141),""),ROW()-6)),"")</f>
        <v/>
      </c>
      <c r="C134" s="19" t="str">
        <f t="array" aca="1" ref="C134" ca="1">IFERROR(INDIRECT("Data!F"&amp;SMALL(IF(NOT(LEN(IF(Data!$B$7:$B$141=0,Data!$B$7:$B$141,""))=0),ROW(Data!$B$7:$B$141),""),ROW()-6)),"")</f>
        <v/>
      </c>
      <c r="D134" s="20" t="str">
        <f t="array" aca="1" ref="D134" ca="1">IFERROR(INDIRECT("Data!H"&amp;SMALL(IF(NOT(LEN(IF(Data!$B$7:$B$141=0,Data!$B$7:$B$141,""))=0),ROW(Data!$B$7:$B$141),""),ROW()-6)),"")</f>
        <v/>
      </c>
      <c r="F134" s="18" t="str">
        <f t="array" aca="1" ref="F134" ca="1">IFERROR(INDIRECT("Data!B"&amp;SMALL(IF(NOT(LEN(IF(Data!$B$7:$B$141=1,Data!$B$7:$B$141,""))=0),ROW(Data!$B$7:$B$141),""),ROW()-6)),"")</f>
        <v/>
      </c>
      <c r="G134" s="19" t="str">
        <f t="array" aca="1" ref="G134" ca="1">IFERROR(INDIRECT("Data!F"&amp;SMALL(IF(NOT(LEN(IF(Data!$B$7:$B$141=1,Data!$B$7:$B$141,""))=0),ROW(Data!$B$7:$B$141),""),ROW()-6)),"")</f>
        <v/>
      </c>
      <c r="H134" s="20" t="str">
        <f t="array" aca="1" ref="H134" ca="1">IFERROR(INDIRECT("Data!H"&amp;SMALL(IF(NOT(LEN(IF(Data!$B$7:$B$141=1,Data!$B$7:$B$141,""))=0),ROW(Data!$B$7:$B$141),""),ROW()-6)),"")</f>
        <v/>
      </c>
      <c r="J134" s="18" t="str">
        <f t="array" aca="1" ref="J134" ca="1">IFERROR(INDIRECT("Data!B"&amp;SMALL(IF(NOT(LEN(IF(Data!$B$7:$B$141=2,Data!$B$7:$B$141,""))=0),ROW(Data!$B$7:$B$141),""),ROW()-6)),"")</f>
        <v/>
      </c>
      <c r="K134" s="19" t="str">
        <f t="array" aca="1" ref="K134" ca="1">IFERROR(INDIRECT("Data!F"&amp;SMALL(IF(NOT(LEN(IF(Data!$B$7:$B$141=2,Data!$B$7:$B$141,""))=0),ROW(Data!$B$7:$B$141),""),ROW()-6)),"")</f>
        <v/>
      </c>
      <c r="L134" s="20" t="str">
        <f t="array" aca="1" ref="L134" ca="1">IFERROR(INDIRECT("Data!H"&amp;SMALL(IF(NOT(LEN(IF(Data!$B$7:$B$141=2,Data!$B$7:$B$141,""))=0),ROW(Data!$B$7:$B$141),""),ROW()-6)),"")</f>
        <v/>
      </c>
    </row>
    <row r="135" spans="2:12">
      <c r="B135" s="18" t="str">
        <f t="array" aca="1" ref="B135" ca="1">IFERROR(INDIRECT("Data!B"&amp;SMALL(IF(NOT(LEN(IF(Data!$B$7:$B$141=0,Data!$B$7:$B$141,""))=0),ROW(Data!$B$7:$B$141),""),ROW()-6)),"")</f>
        <v/>
      </c>
      <c r="C135" s="19" t="str">
        <f t="array" aca="1" ref="C135" ca="1">IFERROR(INDIRECT("Data!F"&amp;SMALL(IF(NOT(LEN(IF(Data!$B$7:$B$141=0,Data!$B$7:$B$141,""))=0),ROW(Data!$B$7:$B$141),""),ROW()-6)),"")</f>
        <v/>
      </c>
      <c r="D135" s="20" t="str">
        <f t="array" aca="1" ref="D135" ca="1">IFERROR(INDIRECT("Data!H"&amp;SMALL(IF(NOT(LEN(IF(Data!$B$7:$B$141=0,Data!$B$7:$B$141,""))=0),ROW(Data!$B$7:$B$141),""),ROW()-6)),"")</f>
        <v/>
      </c>
      <c r="F135" s="18" t="str">
        <f t="array" aca="1" ref="F135" ca="1">IFERROR(INDIRECT("Data!B"&amp;SMALL(IF(NOT(LEN(IF(Data!$B$7:$B$141=1,Data!$B$7:$B$141,""))=0),ROW(Data!$B$7:$B$141),""),ROW()-6)),"")</f>
        <v/>
      </c>
      <c r="G135" s="19" t="str">
        <f t="array" aca="1" ref="G135" ca="1">IFERROR(INDIRECT("Data!F"&amp;SMALL(IF(NOT(LEN(IF(Data!$B$7:$B$141=1,Data!$B$7:$B$141,""))=0),ROW(Data!$B$7:$B$141),""),ROW()-6)),"")</f>
        <v/>
      </c>
      <c r="H135" s="20" t="str">
        <f t="array" aca="1" ref="H135" ca="1">IFERROR(INDIRECT("Data!H"&amp;SMALL(IF(NOT(LEN(IF(Data!$B$7:$B$141=1,Data!$B$7:$B$141,""))=0),ROW(Data!$B$7:$B$141),""),ROW()-6)),"")</f>
        <v/>
      </c>
      <c r="J135" s="18" t="str">
        <f t="array" aca="1" ref="J135" ca="1">IFERROR(INDIRECT("Data!B"&amp;SMALL(IF(NOT(LEN(IF(Data!$B$7:$B$141=2,Data!$B$7:$B$141,""))=0),ROW(Data!$B$7:$B$141),""),ROW()-6)),"")</f>
        <v/>
      </c>
      <c r="K135" s="19" t="str">
        <f t="array" aca="1" ref="K135" ca="1">IFERROR(INDIRECT("Data!F"&amp;SMALL(IF(NOT(LEN(IF(Data!$B$7:$B$141=2,Data!$B$7:$B$141,""))=0),ROW(Data!$B$7:$B$141),""),ROW()-6)),"")</f>
        <v/>
      </c>
      <c r="L135" s="20" t="str">
        <f t="array" aca="1" ref="L135" ca="1">IFERROR(INDIRECT("Data!H"&amp;SMALL(IF(NOT(LEN(IF(Data!$B$7:$B$141=2,Data!$B$7:$B$141,""))=0),ROW(Data!$B$7:$B$141),""),ROW()-6)),"")</f>
        <v/>
      </c>
    </row>
    <row r="136" spans="2:12">
      <c r="B136" s="18" t="str">
        <f t="array" aca="1" ref="B136" ca="1">IFERROR(INDIRECT("Data!B"&amp;SMALL(IF(NOT(LEN(IF(Data!$B$7:$B$141=0,Data!$B$7:$B$141,""))=0),ROW(Data!$B$7:$B$141),""),ROW()-6)),"")</f>
        <v/>
      </c>
      <c r="C136" s="19" t="str">
        <f t="array" aca="1" ref="C136" ca="1">IFERROR(INDIRECT("Data!F"&amp;SMALL(IF(NOT(LEN(IF(Data!$B$7:$B$141=0,Data!$B$7:$B$141,""))=0),ROW(Data!$B$7:$B$141),""),ROW()-6)),"")</f>
        <v/>
      </c>
      <c r="D136" s="20" t="str">
        <f t="array" aca="1" ref="D136" ca="1">IFERROR(INDIRECT("Data!H"&amp;SMALL(IF(NOT(LEN(IF(Data!$B$7:$B$141=0,Data!$B$7:$B$141,""))=0),ROW(Data!$B$7:$B$141),""),ROW()-6)),"")</f>
        <v/>
      </c>
      <c r="F136" s="18" t="str">
        <f t="array" aca="1" ref="F136" ca="1">IFERROR(INDIRECT("Data!B"&amp;SMALL(IF(NOT(LEN(IF(Data!$B$7:$B$141=1,Data!$B$7:$B$141,""))=0),ROW(Data!$B$7:$B$141),""),ROW()-6)),"")</f>
        <v/>
      </c>
      <c r="G136" s="19" t="str">
        <f t="array" aca="1" ref="G136" ca="1">IFERROR(INDIRECT("Data!F"&amp;SMALL(IF(NOT(LEN(IF(Data!$B$7:$B$141=1,Data!$B$7:$B$141,""))=0),ROW(Data!$B$7:$B$141),""),ROW()-6)),"")</f>
        <v/>
      </c>
      <c r="H136" s="20" t="str">
        <f t="array" aca="1" ref="H136" ca="1">IFERROR(INDIRECT("Data!H"&amp;SMALL(IF(NOT(LEN(IF(Data!$B$7:$B$141=1,Data!$B$7:$B$141,""))=0),ROW(Data!$B$7:$B$141),""),ROW()-6)),"")</f>
        <v/>
      </c>
      <c r="J136" s="18" t="str">
        <f t="array" aca="1" ref="J136" ca="1">IFERROR(INDIRECT("Data!B"&amp;SMALL(IF(NOT(LEN(IF(Data!$B$7:$B$141=2,Data!$B$7:$B$141,""))=0),ROW(Data!$B$7:$B$141),""),ROW()-6)),"")</f>
        <v/>
      </c>
      <c r="K136" s="19" t="str">
        <f t="array" aca="1" ref="K136" ca="1">IFERROR(INDIRECT("Data!F"&amp;SMALL(IF(NOT(LEN(IF(Data!$B$7:$B$141=2,Data!$B$7:$B$141,""))=0),ROW(Data!$B$7:$B$141),""),ROW()-6)),"")</f>
        <v/>
      </c>
      <c r="L136" s="20" t="str">
        <f t="array" aca="1" ref="L136" ca="1">IFERROR(INDIRECT("Data!H"&amp;SMALL(IF(NOT(LEN(IF(Data!$B$7:$B$141=2,Data!$B$7:$B$141,""))=0),ROW(Data!$B$7:$B$141),""),ROW()-6)),"")</f>
        <v/>
      </c>
    </row>
    <row r="137" spans="2:12">
      <c r="B137" s="18" t="str">
        <f t="array" aca="1" ref="B137" ca="1">IFERROR(INDIRECT("Data!B"&amp;SMALL(IF(NOT(LEN(IF(Data!$B$7:$B$141=0,Data!$B$7:$B$141,""))=0),ROW(Data!$B$7:$B$141),""),ROW()-6)),"")</f>
        <v/>
      </c>
      <c r="C137" s="19" t="str">
        <f t="array" aca="1" ref="C137" ca="1">IFERROR(INDIRECT("Data!F"&amp;SMALL(IF(NOT(LEN(IF(Data!$B$7:$B$141=0,Data!$B$7:$B$141,""))=0),ROW(Data!$B$7:$B$141),""),ROW()-6)),"")</f>
        <v/>
      </c>
      <c r="D137" s="20" t="str">
        <f t="array" aca="1" ref="D137" ca="1">IFERROR(INDIRECT("Data!H"&amp;SMALL(IF(NOT(LEN(IF(Data!$B$7:$B$141=0,Data!$B$7:$B$141,""))=0),ROW(Data!$B$7:$B$141),""),ROW()-6)),"")</f>
        <v/>
      </c>
      <c r="F137" s="18" t="str">
        <f t="array" aca="1" ref="F137" ca="1">IFERROR(INDIRECT("Data!B"&amp;SMALL(IF(NOT(LEN(IF(Data!$B$7:$B$141=1,Data!$B$7:$B$141,""))=0),ROW(Data!$B$7:$B$141),""),ROW()-6)),"")</f>
        <v/>
      </c>
      <c r="G137" s="19" t="str">
        <f t="array" aca="1" ref="G137" ca="1">IFERROR(INDIRECT("Data!F"&amp;SMALL(IF(NOT(LEN(IF(Data!$B$7:$B$141=1,Data!$B$7:$B$141,""))=0),ROW(Data!$B$7:$B$141),""),ROW()-6)),"")</f>
        <v/>
      </c>
      <c r="H137" s="20" t="str">
        <f t="array" aca="1" ref="H137" ca="1">IFERROR(INDIRECT("Data!H"&amp;SMALL(IF(NOT(LEN(IF(Data!$B$7:$B$141=1,Data!$B$7:$B$141,""))=0),ROW(Data!$B$7:$B$141),""),ROW()-6)),"")</f>
        <v/>
      </c>
      <c r="J137" s="18" t="str">
        <f t="array" aca="1" ref="J137" ca="1">IFERROR(INDIRECT("Data!B"&amp;SMALL(IF(NOT(LEN(IF(Data!$B$7:$B$141=2,Data!$B$7:$B$141,""))=0),ROW(Data!$B$7:$B$141),""),ROW()-6)),"")</f>
        <v/>
      </c>
      <c r="K137" s="19" t="str">
        <f t="array" aca="1" ref="K137" ca="1">IFERROR(INDIRECT("Data!F"&amp;SMALL(IF(NOT(LEN(IF(Data!$B$7:$B$141=2,Data!$B$7:$B$141,""))=0),ROW(Data!$B$7:$B$141),""),ROW()-6)),"")</f>
        <v/>
      </c>
      <c r="L137" s="20" t="str">
        <f t="array" aca="1" ref="L137" ca="1">IFERROR(INDIRECT("Data!H"&amp;SMALL(IF(NOT(LEN(IF(Data!$B$7:$B$141=2,Data!$B$7:$B$141,""))=0),ROW(Data!$B$7:$B$141),""),ROW()-6)),"")</f>
        <v/>
      </c>
    </row>
    <row r="138" spans="2:12">
      <c r="B138" s="18" t="str">
        <f t="array" aca="1" ref="B138" ca="1">IFERROR(INDIRECT("Data!B"&amp;SMALL(IF(NOT(LEN(IF(Data!$B$7:$B$141=0,Data!$B$7:$B$141,""))=0),ROW(Data!$B$7:$B$141),""),ROW()-6)),"")</f>
        <v/>
      </c>
      <c r="C138" s="19" t="str">
        <f t="array" aca="1" ref="C138" ca="1">IFERROR(INDIRECT("Data!F"&amp;SMALL(IF(NOT(LEN(IF(Data!$B$7:$B$141=0,Data!$B$7:$B$141,""))=0),ROW(Data!$B$7:$B$141),""),ROW()-6)),"")</f>
        <v/>
      </c>
      <c r="D138" s="20" t="str">
        <f t="array" aca="1" ref="D138" ca="1">IFERROR(INDIRECT("Data!H"&amp;SMALL(IF(NOT(LEN(IF(Data!$B$7:$B$141=0,Data!$B$7:$B$141,""))=0),ROW(Data!$B$7:$B$141),""),ROW()-6)),"")</f>
        <v/>
      </c>
      <c r="F138" s="18" t="str">
        <f t="array" aca="1" ref="F138" ca="1">IFERROR(INDIRECT("Data!B"&amp;SMALL(IF(NOT(LEN(IF(Data!$B$7:$B$141=1,Data!$B$7:$B$141,""))=0),ROW(Data!$B$7:$B$141),""),ROW()-6)),"")</f>
        <v/>
      </c>
      <c r="G138" s="19" t="str">
        <f t="array" aca="1" ref="G138" ca="1">IFERROR(INDIRECT("Data!F"&amp;SMALL(IF(NOT(LEN(IF(Data!$B$7:$B$141=1,Data!$B$7:$B$141,""))=0),ROW(Data!$B$7:$B$141),""),ROW()-6)),"")</f>
        <v/>
      </c>
      <c r="H138" s="20" t="str">
        <f t="array" aca="1" ref="H138" ca="1">IFERROR(INDIRECT("Data!H"&amp;SMALL(IF(NOT(LEN(IF(Data!$B$7:$B$141=1,Data!$B$7:$B$141,""))=0),ROW(Data!$B$7:$B$141),""),ROW()-6)),"")</f>
        <v/>
      </c>
      <c r="J138" s="18" t="str">
        <f t="array" aca="1" ref="J138" ca="1">IFERROR(INDIRECT("Data!B"&amp;SMALL(IF(NOT(LEN(IF(Data!$B$7:$B$141=2,Data!$B$7:$B$141,""))=0),ROW(Data!$B$7:$B$141),""),ROW()-6)),"")</f>
        <v/>
      </c>
      <c r="K138" s="19" t="str">
        <f t="array" aca="1" ref="K138" ca="1">IFERROR(INDIRECT("Data!F"&amp;SMALL(IF(NOT(LEN(IF(Data!$B$7:$B$141=2,Data!$B$7:$B$141,""))=0),ROW(Data!$B$7:$B$141),""),ROW()-6)),"")</f>
        <v/>
      </c>
      <c r="L138" s="20" t="str">
        <f t="array" aca="1" ref="L138" ca="1">IFERROR(INDIRECT("Data!H"&amp;SMALL(IF(NOT(LEN(IF(Data!$B$7:$B$141=2,Data!$B$7:$B$141,""))=0),ROW(Data!$B$7:$B$141),""),ROW()-6)),"")</f>
        <v/>
      </c>
    </row>
    <row r="139" spans="2:12">
      <c r="B139" s="18" t="str">
        <f t="array" aca="1" ref="B139" ca="1">IFERROR(INDIRECT("Data!B"&amp;SMALL(IF(NOT(LEN(IF(Data!$B$7:$B$141=0,Data!$B$7:$B$141,""))=0),ROW(Data!$B$7:$B$141),""),ROW()-6)),"")</f>
        <v/>
      </c>
      <c r="C139" s="19" t="str">
        <f t="array" aca="1" ref="C139" ca="1">IFERROR(INDIRECT("Data!F"&amp;SMALL(IF(NOT(LEN(IF(Data!$B$7:$B$141=0,Data!$B$7:$B$141,""))=0),ROW(Data!$B$7:$B$141),""),ROW()-6)),"")</f>
        <v/>
      </c>
      <c r="D139" s="20" t="str">
        <f t="array" aca="1" ref="D139" ca="1">IFERROR(INDIRECT("Data!H"&amp;SMALL(IF(NOT(LEN(IF(Data!$B$7:$B$141=0,Data!$B$7:$B$141,""))=0),ROW(Data!$B$7:$B$141),""),ROW()-6)),"")</f>
        <v/>
      </c>
      <c r="F139" s="18" t="str">
        <f t="array" aca="1" ref="F139" ca="1">IFERROR(INDIRECT("Data!B"&amp;SMALL(IF(NOT(LEN(IF(Data!$B$7:$B$141=1,Data!$B$7:$B$141,""))=0),ROW(Data!$B$7:$B$141),""),ROW()-6)),"")</f>
        <v/>
      </c>
      <c r="G139" s="19" t="str">
        <f t="array" aca="1" ref="G139" ca="1">IFERROR(INDIRECT("Data!F"&amp;SMALL(IF(NOT(LEN(IF(Data!$B$7:$B$141=1,Data!$B$7:$B$141,""))=0),ROW(Data!$B$7:$B$141),""),ROW()-6)),"")</f>
        <v/>
      </c>
      <c r="H139" s="20" t="str">
        <f t="array" aca="1" ref="H139" ca="1">IFERROR(INDIRECT("Data!H"&amp;SMALL(IF(NOT(LEN(IF(Data!$B$7:$B$141=1,Data!$B$7:$B$141,""))=0),ROW(Data!$B$7:$B$141),""),ROW()-6)),"")</f>
        <v/>
      </c>
      <c r="J139" s="18" t="str">
        <f t="array" aca="1" ref="J139" ca="1">IFERROR(INDIRECT("Data!B"&amp;SMALL(IF(NOT(LEN(IF(Data!$B$7:$B$141=2,Data!$B$7:$B$141,""))=0),ROW(Data!$B$7:$B$141),""),ROW()-6)),"")</f>
        <v/>
      </c>
      <c r="K139" s="19" t="str">
        <f t="array" aca="1" ref="K139" ca="1">IFERROR(INDIRECT("Data!F"&amp;SMALL(IF(NOT(LEN(IF(Data!$B$7:$B$141=2,Data!$B$7:$B$141,""))=0),ROW(Data!$B$7:$B$141),""),ROW()-6)),"")</f>
        <v/>
      </c>
      <c r="L139" s="20" t="str">
        <f t="array" aca="1" ref="L139" ca="1">IFERROR(INDIRECT("Data!H"&amp;SMALL(IF(NOT(LEN(IF(Data!$B$7:$B$141=2,Data!$B$7:$B$141,""))=0),ROW(Data!$B$7:$B$141),""),ROW()-6)),"")</f>
        <v/>
      </c>
    </row>
    <row r="140" spans="2:12">
      <c r="B140" s="18" t="str">
        <f t="array" aca="1" ref="B140" ca="1">IFERROR(INDIRECT("Data!B"&amp;SMALL(IF(NOT(LEN(IF(Data!$B$7:$B$141=0,Data!$B$7:$B$141,""))=0),ROW(Data!$B$7:$B$141),""),ROW()-6)),"")</f>
        <v/>
      </c>
      <c r="C140" s="19" t="str">
        <f t="array" aca="1" ref="C140" ca="1">IFERROR(INDIRECT("Data!F"&amp;SMALL(IF(NOT(LEN(IF(Data!$B$7:$B$141=0,Data!$B$7:$B$141,""))=0),ROW(Data!$B$7:$B$141),""),ROW()-6)),"")</f>
        <v/>
      </c>
      <c r="D140" s="20" t="str">
        <f t="array" aca="1" ref="D140" ca="1">IFERROR(INDIRECT("Data!H"&amp;SMALL(IF(NOT(LEN(IF(Data!$B$7:$B$141=0,Data!$B$7:$B$141,""))=0),ROW(Data!$B$7:$B$141),""),ROW()-6)),"")</f>
        <v/>
      </c>
      <c r="F140" s="18" t="str">
        <f t="array" aca="1" ref="F140" ca="1">IFERROR(INDIRECT("Data!B"&amp;SMALL(IF(NOT(LEN(IF(Data!$B$7:$B$141=1,Data!$B$7:$B$141,""))=0),ROW(Data!$B$7:$B$141),""),ROW()-6)),"")</f>
        <v/>
      </c>
      <c r="G140" s="19" t="str">
        <f t="array" aca="1" ref="G140" ca="1">IFERROR(INDIRECT("Data!F"&amp;SMALL(IF(NOT(LEN(IF(Data!$B$7:$B$141=1,Data!$B$7:$B$141,""))=0),ROW(Data!$B$7:$B$141),""),ROW()-6)),"")</f>
        <v/>
      </c>
      <c r="H140" s="20" t="str">
        <f t="array" aca="1" ref="H140" ca="1">IFERROR(INDIRECT("Data!H"&amp;SMALL(IF(NOT(LEN(IF(Data!$B$7:$B$141=1,Data!$B$7:$B$141,""))=0),ROW(Data!$B$7:$B$141),""),ROW()-6)),"")</f>
        <v/>
      </c>
      <c r="J140" s="18" t="str">
        <f t="array" aca="1" ref="J140" ca="1">IFERROR(INDIRECT("Data!B"&amp;SMALL(IF(NOT(LEN(IF(Data!$B$7:$B$141=2,Data!$B$7:$B$141,""))=0),ROW(Data!$B$7:$B$141),""),ROW()-6)),"")</f>
        <v/>
      </c>
      <c r="K140" s="19" t="str">
        <f t="array" aca="1" ref="K140" ca="1">IFERROR(INDIRECT("Data!F"&amp;SMALL(IF(NOT(LEN(IF(Data!$B$7:$B$141=2,Data!$B$7:$B$141,""))=0),ROW(Data!$B$7:$B$141),""),ROW()-6)),"")</f>
        <v/>
      </c>
      <c r="L140" s="20" t="str">
        <f t="array" aca="1" ref="L140" ca="1">IFERROR(INDIRECT("Data!H"&amp;SMALL(IF(NOT(LEN(IF(Data!$B$7:$B$141=2,Data!$B$7:$B$141,""))=0),ROW(Data!$B$7:$B$141),""),ROW()-6)),"")</f>
        <v/>
      </c>
    </row>
    <row r="141" spans="2:12" ht="15.75" thickBot="1">
      <c r="B141" s="21" t="str">
        <f t="array" aca="1" ref="B141" ca="1">IFERROR(INDIRECT("Data!B"&amp;SMALL(IF(NOT(LEN(IF(Data!$B$7:$B$141=0,Data!$B$7:$B$141,""))=0),ROW(Data!$B$7:$B$141),""),ROW()-6)),"")</f>
        <v/>
      </c>
      <c r="C141" s="22" t="str">
        <f t="array" aca="1" ref="C141" ca="1">IFERROR(INDIRECT("Data!F"&amp;SMALL(IF(NOT(LEN(IF(Data!$B$7:$B$141=0,Data!$B$7:$B$141,""))=0),ROW(Data!$B$7:$B$141),""),ROW()-6)),"")</f>
        <v/>
      </c>
      <c r="D141" s="23" t="str">
        <f t="array" aca="1" ref="D141" ca="1">IFERROR(INDIRECT("Data!H"&amp;SMALL(IF(NOT(LEN(IF(Data!$B$7:$B$141=0,Data!$B$7:$B$141,""))=0),ROW(Data!$B$7:$B$141),""),ROW()-6)),"")</f>
        <v/>
      </c>
      <c r="F141" s="21" t="str">
        <f t="array" aca="1" ref="F141" ca="1">IFERROR(INDIRECT("Data!B"&amp;SMALL(IF(NOT(LEN(IF(Data!$B$7:$B$141=1,Data!$B$7:$B$141,""))=0),ROW(Data!$B$7:$B$141),""),ROW()-6)),"")</f>
        <v/>
      </c>
      <c r="G141" s="22" t="str">
        <f t="array" aca="1" ref="G141" ca="1">IFERROR(INDIRECT("Data!F"&amp;SMALL(IF(NOT(LEN(IF(Data!$B$7:$B$141=1,Data!$B$7:$B$141,""))=0),ROW(Data!$B$7:$B$141),""),ROW()-6)),"")</f>
        <v/>
      </c>
      <c r="H141" s="23" t="str">
        <f t="array" aca="1" ref="H141" ca="1">IFERROR(INDIRECT("Data!H"&amp;SMALL(IF(NOT(LEN(IF(Data!$B$7:$B$141=1,Data!$B$7:$B$141,""))=0),ROW(Data!$B$7:$B$141),""),ROW()-6)),"")</f>
        <v/>
      </c>
      <c r="J141" s="21" t="str">
        <f t="array" aca="1" ref="J141" ca="1">IFERROR(INDIRECT("Data!B"&amp;SMALL(IF(NOT(LEN(IF(Data!$B$7:$B$141=2,Data!$B$7:$B$141,""))=0),ROW(Data!$B$7:$B$141),""),ROW()-6)),"")</f>
        <v/>
      </c>
      <c r="K141" s="22" t="str">
        <f t="array" aca="1" ref="K141" ca="1">IFERROR(INDIRECT("Data!F"&amp;SMALL(IF(NOT(LEN(IF(Data!$B$7:$B$141=2,Data!$B$7:$B$141,""))=0),ROW(Data!$B$7:$B$141),""),ROW()-6)),"")</f>
        <v/>
      </c>
      <c r="L141" s="23" t="str">
        <f t="array" aca="1" ref="L141" ca="1">IFERROR(INDIRECT("Data!H"&amp;SMALL(IF(NOT(LEN(IF(Data!$B$7:$B$141=2,Data!$B$7:$B$141,""))=0),ROW(Data!$B$7:$B$141),""),ROW()-6)),"")</f>
        <v/>
      </c>
    </row>
    <row r="142" spans="2:12">
      <c r="B142" s="5"/>
    </row>
    <row r="143" spans="2:12">
      <c r="B143" s="5"/>
    </row>
    <row r="144" spans="2:12">
      <c r="B144" s="5"/>
    </row>
    <row r="145" spans="2:2">
      <c r="B145" s="5"/>
    </row>
    <row r="146" spans="2:2">
      <c r="B146" s="5"/>
    </row>
    <row r="147" spans="2:2">
      <c r="B147" s="5"/>
    </row>
    <row r="148" spans="2:2">
      <c r="B148" s="5"/>
    </row>
    <row r="149" spans="2:2">
      <c r="B149" s="5"/>
    </row>
    <row r="150" spans="2:2">
      <c r="B150" s="5"/>
    </row>
    <row r="151" spans="2:2">
      <c r="B151" s="5"/>
    </row>
    <row r="152" spans="2:2">
      <c r="B152" s="5"/>
    </row>
    <row r="153" spans="2:2">
      <c r="B153" s="5"/>
    </row>
    <row r="154" spans="2:2">
      <c r="B154" s="5"/>
    </row>
    <row r="155" spans="2:2">
      <c r="B155" s="5"/>
    </row>
    <row r="156" spans="2:2">
      <c r="B156" s="5"/>
    </row>
    <row r="157" spans="2:2">
      <c r="B157" s="5"/>
    </row>
    <row r="158" spans="2:2">
      <c r="B158" s="5"/>
    </row>
    <row r="159" spans="2:2">
      <c r="B159" s="5"/>
    </row>
    <row r="160" spans="2:2">
      <c r="B160" s="5"/>
    </row>
    <row r="161" spans="2:2">
      <c r="B161" s="5"/>
    </row>
    <row r="162" spans="2:2">
      <c r="B162" s="5"/>
    </row>
    <row r="163" spans="2:2">
      <c r="B163" s="5"/>
    </row>
    <row r="164" spans="2:2">
      <c r="B164" s="5"/>
    </row>
    <row r="165" spans="2:2">
      <c r="B165" s="5"/>
    </row>
    <row r="166" spans="2:2">
      <c r="B166" s="5"/>
    </row>
    <row r="167" spans="2:2">
      <c r="B167" s="5"/>
    </row>
    <row r="168" spans="2:2">
      <c r="B168" s="5"/>
    </row>
    <row r="169" spans="2:2">
      <c r="B169" s="5"/>
    </row>
    <row r="170" spans="2:2">
      <c r="B170" s="5"/>
    </row>
    <row r="171" spans="2:2">
      <c r="B171" s="5"/>
    </row>
    <row r="172" spans="2:2">
      <c r="B172" s="5"/>
    </row>
    <row r="173" spans="2:2">
      <c r="B173" s="5"/>
    </row>
    <row r="174" spans="2:2">
      <c r="B174" s="5"/>
    </row>
    <row r="175" spans="2:2">
      <c r="B175" s="5"/>
    </row>
    <row r="176" spans="2:2">
      <c r="B176" s="5"/>
    </row>
    <row r="177" spans="2:2">
      <c r="B177" s="5"/>
    </row>
    <row r="178" spans="2:2">
      <c r="B178" s="5"/>
    </row>
    <row r="179" spans="2:2">
      <c r="B179" s="5"/>
    </row>
    <row r="180" spans="2:2">
      <c r="B180" s="5"/>
    </row>
    <row r="181" spans="2:2">
      <c r="B181" s="5"/>
    </row>
    <row r="182" spans="2:2">
      <c r="B182" s="5"/>
    </row>
    <row r="183" spans="2:2">
      <c r="B183" s="5"/>
    </row>
    <row r="184" spans="2:2">
      <c r="B184" s="5"/>
    </row>
    <row r="185" spans="2:2">
      <c r="B185" s="5"/>
    </row>
    <row r="186" spans="2:2">
      <c r="B186" s="5"/>
    </row>
    <row r="187" spans="2:2">
      <c r="B187" s="5"/>
    </row>
    <row r="188" spans="2:2">
      <c r="B188" s="5"/>
    </row>
    <row r="189" spans="2:2">
      <c r="B189" s="5"/>
    </row>
    <row r="190" spans="2:2">
      <c r="B190" s="5"/>
    </row>
    <row r="191" spans="2:2">
      <c r="B191" s="5"/>
    </row>
    <row r="192" spans="2:2">
      <c r="B192" s="5"/>
    </row>
    <row r="193" spans="2:2">
      <c r="B193" s="5"/>
    </row>
    <row r="194" spans="2:2">
      <c r="B194" s="5"/>
    </row>
    <row r="195" spans="2:2">
      <c r="B195" s="5"/>
    </row>
    <row r="196" spans="2:2">
      <c r="B196" s="5"/>
    </row>
    <row r="197" spans="2:2">
      <c r="B197" s="5"/>
    </row>
    <row r="198" spans="2:2">
      <c r="B198" s="5"/>
    </row>
    <row r="199" spans="2:2">
      <c r="B199" s="5"/>
    </row>
    <row r="200" spans="2:2">
      <c r="B200" s="5"/>
    </row>
    <row r="201" spans="2:2">
      <c r="B201" s="5"/>
    </row>
    <row r="202" spans="2:2">
      <c r="B202" s="5"/>
    </row>
    <row r="203" spans="2:2">
      <c r="B203" s="5"/>
    </row>
    <row r="204" spans="2:2">
      <c r="B204" s="5"/>
    </row>
    <row r="205" spans="2:2">
      <c r="B205" s="5"/>
    </row>
    <row r="206" spans="2:2">
      <c r="B206" s="5"/>
    </row>
    <row r="207" spans="2:2">
      <c r="B207" s="5"/>
    </row>
    <row r="208" spans="2:2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</sheetData>
  <pageMargins left="0.7" right="0.7" top="0.78740157499999996" bottom="0.78740157499999996" header="0.3" footer="0.3"/>
  <ignoredErrors>
    <ignoredError sqref="G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Data</vt:lpstr>
      <vt:lpstr>Separovaná data</vt:lpstr>
      <vt:lpstr>Separovaná data-uprav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2013-10-29T16:49:25Z</dcterms:modified>
</cp:coreProperties>
</file>