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20" windowHeight="7755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<sst xmlns="http://schemas.openxmlformats.org/spreadsheetml/2006/main" count="87" uniqueCount="16">
  <si>
    <t>Prepočtové hodnoty</t>
  </si>
  <si>
    <t>odpor</t>
  </si>
  <si>
    <t>čas</t>
  </si>
  <si>
    <t>W/m³</t>
  </si>
  <si>
    <t>koef.</t>
  </si>
  <si>
    <t>Hodnoty " R " a " U "  pre skladby stien</t>
  </si>
  <si>
    <t>Skladba 1</t>
  </si>
  <si>
    <t>Skladba 2</t>
  </si>
  <si>
    <t>Skladba 3</t>
  </si>
  <si>
    <t>Skladba 4</t>
  </si>
  <si>
    <t>Hrúbka</t>
  </si>
  <si>
    <t>" R "</t>
  </si>
  <si>
    <t>" U "</t>
  </si>
  <si>
    <t/>
  </si>
  <si>
    <t>Pri "Skladba 1" by mal byť výsledok 18 a nie je.</t>
  </si>
  <si>
    <t>Zadávaš len A6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</si>
</sst>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&quot;Sk&quot;_-;\-* #,##0\ &quot;Sk&quot;_-;_-* &quot;-&quot;\ &quot;Sk&quot;_-;_-@_-"/>
    <numFmt numFmtId="165" formatCode="_-* #,##0\ _S_k_-;\-* #,##0\ _S_k_-;_-* &quot;-&quot;\ _S_k_-;_-@_-"/>
    <numFmt numFmtId="166" formatCode="_-* #,##0.00\ &quot;Sk&quot;_-;\-* #,##0.00\ &quot;Sk&quot;_-;_-* &quot;-&quot;??\ &quot;Sk&quot;_-;_-@_-"/>
    <numFmt numFmtId="167" formatCode="_-* #,##0.00\ _S_k_-;\-* #,##0.00\ _S_k_-;_-* &quot;-&quot;??\ _S_k_-;_-@_-"/>
    <numFmt numFmtId="168" formatCode="#,##0.0"/>
    <numFmt numFmtId="169" formatCode="#,##0.000"/>
    <numFmt numFmtId="170" formatCode="#,##0.00\ [$Sk-41B]"/>
    <numFmt numFmtId="171" formatCode="0.000"/>
    <numFmt numFmtId="172" formatCode="#,##0.0000"/>
    <numFmt numFmtId="173" formatCode="[$-41B]d\.\ mmmm\ yyyy;@"/>
    <numFmt numFmtId="174" formatCode="#,##0.0\ [$Sk-41B]"/>
    <numFmt numFmtId="175" formatCode="#,##0.00\ [$€-1]"/>
    <numFmt numFmtId="176" formatCode="dd/mm/yy;@"/>
    <numFmt numFmtId="177" formatCode="#,##0.000\ [$€-1]"/>
    <numFmt numFmtId="178" formatCode="0.0%"/>
    <numFmt numFmtId="179" formatCode="_-* #,##0.00\ [$€-1]_-;\-* #,##0.00\ [$€-1]_-;_-* &quot;-&quot;??\ [$€-1]_-;_-@_-"/>
    <numFmt numFmtId="180" formatCode="_-* #,##0.00\ [$€-1]_-;\-* #,##0.00\ [$€-1]_-;_-* &quot;-&quot;?\ [$€-1]_-;_-@_-"/>
    <numFmt numFmtId="181" formatCode="#,##0_ ;\-#,##0\ "/>
    <numFmt numFmtId="182" formatCode="#,##0.000\ [$€-1];\-#,##0.000\ [$€-1]"/>
    <numFmt numFmtId="183" formatCode="#,##0\ [$€-1];\-#,##0\ [$€-1]"/>
    <numFmt numFmtId="184" formatCode="0.0"/>
  </numFmts>
  <fonts count="57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indexed="16"/>
      <name val="Arial"/>
      <family val="2"/>
    </font>
    <font>
      <b/>
      <sz val="11"/>
      <color indexed="53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indexed="9"/>
      <name val="Arial"/>
      <family val="2"/>
    </font>
    <font>
      <sz val="11"/>
      <color indexed="62"/>
      <name val="Arial"/>
      <family val="2"/>
    </font>
    <font>
      <sz val="11"/>
      <color indexed="53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Cambria"/>
      <family val="2"/>
    </font>
    <font>
      <sz val="11"/>
      <color indexed="10"/>
      <name val="Arial"/>
      <family val="2"/>
    </font>
    <font>
      <sz val="10"/>
      <name val="Arial CE"/>
      <family val="0"/>
    </font>
    <font>
      <sz val="8"/>
      <name val="Tahoma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8"/>
      <color theme="3"/>
      <name val="Cambria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9C0006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4" fillId="24" borderId="0" applyNumberFormat="0" applyBorder="0" applyAlignment="0" applyProtection="0"/>
    <xf numFmtId="0" fontId="24" fillId="27" borderId="0" applyNumberFormat="0" applyBorder="0" applyAlignment="0" applyProtection="0"/>
    <xf numFmtId="0" fontId="23" fillId="25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30" borderId="0" applyNumberFormat="0" applyBorder="0" applyAlignment="0" applyProtection="0"/>
    <xf numFmtId="0" fontId="24" fillId="24" borderId="0" applyNumberFormat="0" applyBorder="0" applyAlignment="0" applyProtection="0"/>
    <xf numFmtId="0" fontId="24" fillId="31" borderId="0" applyNumberFormat="0" applyBorder="0" applyAlignment="0" applyProtection="0"/>
    <xf numFmtId="0" fontId="23" fillId="31" borderId="0" applyNumberFormat="0" applyBorder="0" applyAlignment="0" applyProtection="0"/>
    <xf numFmtId="0" fontId="25" fillId="32" borderId="0" applyNumberFormat="0" applyBorder="0" applyAlignment="0" applyProtection="0"/>
    <xf numFmtId="0" fontId="26" fillId="3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8" fillId="27" borderId="0" applyNumberFormat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2" fillId="26" borderId="5" applyNumberFormat="0" applyAlignment="0" applyProtection="0"/>
    <xf numFmtId="0" fontId="33" fillId="31" borderId="1" applyNumberFormat="0" applyAlignment="0" applyProtection="0"/>
    <xf numFmtId="0" fontId="43" fillId="38" borderId="6" applyNumberFormat="0" applyAlignment="0" applyProtection="0"/>
    <xf numFmtId="0" fontId="34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35" fillId="39" borderId="0" applyNumberFormat="0" applyBorder="0" applyAlignment="0" applyProtection="0"/>
    <xf numFmtId="0" fontId="47" fillId="40" borderId="0" applyNumberFormat="0" applyBorder="0" applyAlignment="0" applyProtection="0"/>
    <xf numFmtId="0" fontId="1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9" fillId="0" borderId="0">
      <alignment/>
      <protection/>
    </xf>
    <xf numFmtId="0" fontId="18" fillId="24" borderId="11" applyNumberFormat="0" applyFont="0" applyAlignment="0" applyProtection="0"/>
    <xf numFmtId="0" fontId="18" fillId="24" borderId="11" applyNumberFormat="0" applyFont="0" applyAlignment="0" applyProtection="0"/>
    <xf numFmtId="0" fontId="18" fillId="24" borderId="11" applyNumberFormat="0" applyFont="0" applyAlignment="0" applyProtection="0"/>
    <xf numFmtId="0" fontId="36" fillId="33" borderId="12" applyNumberFormat="0" applyAlignment="0" applyProtection="0"/>
    <xf numFmtId="9" fontId="0" fillId="0" borderId="0" applyFont="0" applyFill="0" applyBorder="0" applyAlignment="0" applyProtection="0"/>
    <xf numFmtId="0" fontId="0" fillId="41" borderId="13" applyNumberFormat="0" applyFont="0" applyAlignment="0" applyProtection="0"/>
    <xf numFmtId="0" fontId="48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49" fillId="0" borderId="1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7" fillId="0" borderId="16" applyNumberFormat="0" applyFill="0" applyAlignment="0" applyProtection="0"/>
    <xf numFmtId="0" fontId="52" fillId="42" borderId="17" applyNumberFormat="0" applyAlignment="0" applyProtection="0"/>
    <xf numFmtId="0" fontId="53" fillId="43" borderId="17" applyNumberFormat="0" applyAlignment="0" applyProtection="0"/>
    <xf numFmtId="0" fontId="54" fillId="43" borderId="18" applyNumberFormat="0" applyAlignment="0" applyProtection="0"/>
    <xf numFmtId="0" fontId="5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6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41" fillId="49" borderId="0" applyNumberFormat="0" applyBorder="0" applyAlignment="0" applyProtection="0"/>
    <xf numFmtId="0" fontId="41" fillId="50" borderId="0" applyNumberFormat="0" applyBorder="0" applyAlignment="0" applyProtection="0"/>
  </cellStyleXfs>
  <cellXfs count="55">
    <xf numFmtId="0" fontId="0" fillId="0" borderId="0" xfId="0" applyAlignment="1">
      <alignment/>
    </xf>
    <xf numFmtId="0" fontId="21" fillId="51" borderId="19" xfId="87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21" fillId="51" borderId="21" xfId="95" applyFont="1" applyFill="1" applyBorder="1" applyAlignment="1" applyProtection="1">
      <alignment horizontal="center" vertical="center" wrapText="1"/>
      <protection hidden="1"/>
    </xf>
    <xf numFmtId="0" fontId="21" fillId="51" borderId="22" xfId="95" applyFont="1" applyFill="1" applyBorder="1" applyAlignment="1" applyProtection="1">
      <alignment horizontal="center" vertical="center" wrapText="1"/>
      <protection hidden="1"/>
    </xf>
    <xf numFmtId="172" fontId="21" fillId="51" borderId="21" xfId="95" applyNumberFormat="1" applyFont="1" applyFill="1" applyBorder="1" applyAlignment="1" applyProtection="1">
      <alignment horizontal="center" vertical="center" wrapText="1"/>
      <protection hidden="1"/>
    </xf>
    <xf numFmtId="172" fontId="21" fillId="51" borderId="22" xfId="95" applyNumberFormat="1" applyFont="1" applyFill="1" applyBorder="1" applyAlignment="1" applyProtection="1">
      <alignment horizontal="center" vertical="center" wrapText="1"/>
      <protection hidden="1"/>
    </xf>
    <xf numFmtId="0" fontId="21" fillId="51" borderId="23" xfId="95" applyFont="1" applyFill="1" applyBorder="1" applyAlignment="1" applyProtection="1">
      <alignment horizontal="center" vertical="center" wrapText="1"/>
      <protection hidden="1"/>
    </xf>
    <xf numFmtId="0" fontId="21" fillId="51" borderId="24" xfId="95" applyFont="1" applyFill="1" applyBorder="1" applyAlignment="1" applyProtection="1">
      <alignment horizontal="center" vertical="center" wrapText="1"/>
      <protection hidden="1"/>
    </xf>
    <xf numFmtId="0" fontId="21" fillId="51" borderId="25" xfId="95" applyFont="1" applyFill="1" applyBorder="1" applyAlignment="1" applyProtection="1">
      <alignment horizontal="center" vertical="center" wrapText="1"/>
      <protection hidden="1"/>
    </xf>
    <xf numFmtId="0" fontId="21" fillId="51" borderId="26" xfId="95" applyFont="1" applyFill="1" applyBorder="1" applyAlignment="1" applyProtection="1">
      <alignment horizontal="center" vertical="center" wrapText="1"/>
      <protection hidden="1"/>
    </xf>
    <xf numFmtId="0" fontId="21" fillId="51" borderId="27" xfId="95" applyFont="1" applyFill="1" applyBorder="1" applyAlignment="1" applyProtection="1">
      <alignment horizontal="center" vertical="center" wrapText="1"/>
      <protection hidden="1"/>
    </xf>
    <xf numFmtId="0" fontId="21" fillId="51" borderId="24" xfId="95" applyFont="1" applyFill="1" applyBorder="1" applyAlignment="1" applyProtection="1">
      <alignment horizontal="center" vertical="center" wrapText="1"/>
      <protection hidden="1"/>
    </xf>
    <xf numFmtId="3" fontId="20" fillId="51" borderId="23" xfId="95" applyNumberFormat="1" applyFont="1" applyFill="1" applyBorder="1" applyAlignment="1" applyProtection="1">
      <alignment horizontal="center" vertical="center" wrapText="1"/>
      <protection hidden="1"/>
    </xf>
    <xf numFmtId="0" fontId="21" fillId="51" borderId="26" xfId="95" applyFont="1" applyFill="1" applyBorder="1" applyAlignment="1" applyProtection="1">
      <alignment horizontal="center" vertical="center" wrapText="1"/>
      <protection hidden="1"/>
    </xf>
    <xf numFmtId="169" fontId="20" fillId="51" borderId="28" xfId="95" applyNumberFormat="1" applyFont="1" applyFill="1" applyBorder="1" applyAlignment="1" applyProtection="1">
      <alignment horizontal="center" vertical="center" wrapText="1"/>
      <protection hidden="1"/>
    </xf>
    <xf numFmtId="169" fontId="20" fillId="51" borderId="19" xfId="95" applyNumberFormat="1" applyFont="1" applyFill="1" applyBorder="1" applyAlignment="1" applyProtection="1">
      <alignment horizontal="center" vertical="center" wrapText="1"/>
      <protection hidden="1"/>
    </xf>
    <xf numFmtId="0" fontId="20" fillId="51" borderId="29" xfId="95" applyFont="1" applyFill="1" applyBorder="1" applyAlignment="1" applyProtection="1">
      <alignment horizontal="center" vertical="center" wrapText="1"/>
      <protection hidden="1"/>
    </xf>
    <xf numFmtId="0" fontId="20" fillId="51" borderId="26" xfId="95" applyFont="1" applyFill="1" applyBorder="1" applyAlignment="1" applyProtection="1">
      <alignment horizontal="center" vertical="center" wrapText="1"/>
      <protection hidden="1"/>
    </xf>
    <xf numFmtId="169" fontId="20" fillId="51" borderId="30" xfId="95" applyNumberFormat="1" applyFont="1" applyFill="1" applyBorder="1" applyAlignment="1" applyProtection="1">
      <alignment horizontal="center" vertical="center" wrapText="1"/>
      <protection hidden="1"/>
    </xf>
    <xf numFmtId="0" fontId="20" fillId="51" borderId="27" xfId="95" applyFont="1" applyFill="1" applyBorder="1" applyAlignment="1" applyProtection="1">
      <alignment horizontal="center" vertical="center" wrapText="1"/>
      <protection hidden="1"/>
    </xf>
    <xf numFmtId="2" fontId="18" fillId="51" borderId="23" xfId="87" applyNumberFormat="1" applyFill="1" applyBorder="1" applyAlignment="1" applyProtection="1">
      <alignment horizontal="center"/>
      <protection hidden="1"/>
    </xf>
    <xf numFmtId="0" fontId="21" fillId="51" borderId="22" xfId="87" applyFont="1" applyFill="1" applyBorder="1" applyAlignment="1" applyProtection="1">
      <alignment horizontal="center"/>
      <protection hidden="1"/>
    </xf>
    <xf numFmtId="2" fontId="18" fillId="51" borderId="28" xfId="87" applyNumberFormat="1" applyFill="1" applyBorder="1" applyAlignment="1" applyProtection="1">
      <alignment horizontal="center"/>
      <protection hidden="1"/>
    </xf>
    <xf numFmtId="2" fontId="18" fillId="51" borderId="31" xfId="87" applyNumberFormat="1" applyFill="1" applyBorder="1" applyAlignment="1" applyProtection="1">
      <alignment horizontal="center"/>
      <protection hidden="1"/>
    </xf>
    <xf numFmtId="2" fontId="18" fillId="51" borderId="32" xfId="87" applyNumberFormat="1" applyFill="1" applyBorder="1" applyAlignment="1" applyProtection="1">
      <alignment horizontal="center"/>
      <protection hidden="1"/>
    </xf>
    <xf numFmtId="2" fontId="18" fillId="51" borderId="33" xfId="87" applyNumberFormat="1" applyFill="1" applyBorder="1" applyAlignment="1" applyProtection="1">
      <alignment horizontal="center"/>
      <protection hidden="1"/>
    </xf>
    <xf numFmtId="0" fontId="21" fillId="51" borderId="34" xfId="87" applyFont="1" applyFill="1" applyBorder="1" applyAlignment="1" applyProtection="1">
      <alignment horizontal="center"/>
      <protection hidden="1"/>
    </xf>
    <xf numFmtId="169" fontId="20" fillId="51" borderId="30" xfId="96" applyNumberFormat="1" applyFont="1" applyFill="1" applyBorder="1" applyAlignment="1" applyProtection="1">
      <alignment horizontal="center"/>
      <protection hidden="1"/>
    </xf>
    <xf numFmtId="169" fontId="20" fillId="51" borderId="28" xfId="96" applyNumberFormat="1" applyFont="1" applyFill="1" applyBorder="1" applyAlignment="1" applyProtection="1">
      <alignment horizontal="center" vertical="center" wrapText="1"/>
      <protection hidden="1"/>
    </xf>
    <xf numFmtId="169" fontId="20" fillId="51" borderId="31" xfId="96" applyNumberFormat="1" applyFont="1" applyFill="1" applyBorder="1" applyAlignment="1" applyProtection="1">
      <alignment horizontal="center"/>
      <protection hidden="1"/>
    </xf>
    <xf numFmtId="169" fontId="20" fillId="51" borderId="28" xfId="96" applyNumberFormat="1" applyFont="1" applyFill="1" applyBorder="1" applyAlignment="1" applyProtection="1">
      <alignment horizontal="center"/>
      <protection hidden="1"/>
    </xf>
    <xf numFmtId="169" fontId="20" fillId="51" borderId="30" xfId="96" applyNumberFormat="1" applyFont="1" applyFill="1" applyBorder="1" applyAlignment="1" applyProtection="1">
      <alignment horizontal="center" vertical="center" wrapText="1"/>
      <protection hidden="1"/>
    </xf>
    <xf numFmtId="169" fontId="20" fillId="51" borderId="19" xfId="96" applyNumberFormat="1" applyFont="1" applyFill="1" applyBorder="1" applyAlignment="1" applyProtection="1">
      <alignment horizontal="center"/>
      <protection hidden="1"/>
    </xf>
    <xf numFmtId="169" fontId="20" fillId="51" borderId="35" xfId="96" applyNumberFormat="1" applyFont="1" applyFill="1" applyBorder="1" applyAlignment="1" applyProtection="1">
      <alignment horizontal="center"/>
      <protection hidden="1"/>
    </xf>
    <xf numFmtId="0" fontId="21" fillId="51" borderId="36" xfId="95" applyFont="1" applyFill="1" applyBorder="1" applyAlignment="1" applyProtection="1">
      <alignment horizontal="center" vertical="center" wrapText="1"/>
      <protection hidden="1"/>
    </xf>
    <xf numFmtId="0" fontId="21" fillId="51" borderId="37" xfId="95" applyFont="1" applyFill="1" applyBorder="1" applyAlignment="1" applyProtection="1">
      <alignment horizontal="center" vertical="center" wrapText="1"/>
      <protection hidden="1"/>
    </xf>
    <xf numFmtId="0" fontId="21" fillId="51" borderId="38" xfId="95" applyFont="1" applyFill="1" applyBorder="1" applyAlignment="1" applyProtection="1">
      <alignment horizontal="center" vertical="center" wrapText="1"/>
      <protection hidden="1"/>
    </xf>
    <xf numFmtId="3" fontId="20" fillId="51" borderId="36" xfId="95" applyNumberFormat="1" applyFont="1" applyFill="1" applyBorder="1" applyAlignment="1" applyProtection="1">
      <alignment horizontal="center" vertical="center" wrapText="1"/>
      <protection hidden="1"/>
    </xf>
    <xf numFmtId="169" fontId="20" fillId="51" borderId="35" xfId="95" applyNumberFormat="1" applyFont="1" applyFill="1" applyBorder="1" applyAlignment="1" applyProtection="1">
      <alignment horizontal="center" vertical="center" wrapText="1"/>
      <protection hidden="1"/>
    </xf>
    <xf numFmtId="169" fontId="20" fillId="51" borderId="39" xfId="96" applyNumberFormat="1" applyFont="1" applyFill="1" applyBorder="1" applyAlignment="1" applyProtection="1">
      <alignment horizontal="center"/>
      <protection hidden="1"/>
    </xf>
    <xf numFmtId="0" fontId="21" fillId="51" borderId="40" xfId="87" applyFont="1" applyFill="1" applyBorder="1" applyAlignment="1" applyProtection="1">
      <alignment horizontal="center"/>
      <protection hidden="1"/>
    </xf>
    <xf numFmtId="0" fontId="21" fillId="51" borderId="41" xfId="87" applyFont="1" applyFill="1" applyBorder="1" applyAlignment="1" applyProtection="1">
      <alignment horizontal="center"/>
      <protection hidden="1"/>
    </xf>
    <xf numFmtId="0" fontId="21" fillId="51" borderId="42" xfId="87" applyFont="1" applyFill="1" applyBorder="1" applyAlignment="1" applyProtection="1">
      <alignment horizontal="center"/>
      <protection hidden="1"/>
    </xf>
    <xf numFmtId="0" fontId="21" fillId="51" borderId="25" xfId="87" applyFont="1" applyFill="1" applyBorder="1" applyAlignment="1" applyProtection="1">
      <alignment horizontal="center"/>
      <protection hidden="1"/>
    </xf>
    <xf numFmtId="171" fontId="18" fillId="51" borderId="24" xfId="87" applyNumberFormat="1" applyFill="1" applyBorder="1" applyAlignment="1" applyProtection="1">
      <alignment horizontal="center"/>
      <protection hidden="1"/>
    </xf>
    <xf numFmtId="171" fontId="18" fillId="51" borderId="26" xfId="87" applyNumberFormat="1" applyFill="1" applyBorder="1" applyAlignment="1" applyProtection="1">
      <alignment horizontal="center"/>
      <protection hidden="1"/>
    </xf>
    <xf numFmtId="171" fontId="18" fillId="51" borderId="27" xfId="87" applyNumberFormat="1" applyFill="1" applyBorder="1" applyAlignment="1" applyProtection="1">
      <alignment horizontal="center"/>
      <protection hidden="1"/>
    </xf>
    <xf numFmtId="2" fontId="18" fillId="51" borderId="19" xfId="87" applyNumberFormat="1" applyFill="1" applyBorder="1" applyAlignment="1" applyProtection="1">
      <alignment horizontal="center"/>
      <protection hidden="1"/>
    </xf>
    <xf numFmtId="2" fontId="18" fillId="51" borderId="34" xfId="87" applyNumberFormat="1" applyFill="1" applyBorder="1" applyAlignment="1" applyProtection="1">
      <alignment horizontal="center"/>
      <protection hidden="1"/>
    </xf>
    <xf numFmtId="0" fontId="0" fillId="52" borderId="20" xfId="0" applyFill="1" applyBorder="1" applyAlignment="1">
      <alignment horizontal="center"/>
    </xf>
    <xf numFmtId="0" fontId="0" fillId="53" borderId="20" xfId="0" applyFill="1" applyBorder="1" applyAlignment="1">
      <alignment horizontal="center"/>
    </xf>
  </cellXfs>
  <cellStyles count="10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omma" xfId="59"/>
    <cellStyle name="Comma [0]" xfId="60"/>
    <cellStyle name="Dobrá" xfId="61"/>
    <cellStyle name="Emphasis 1" xfId="62"/>
    <cellStyle name="Emphasis 2" xfId="63"/>
    <cellStyle name="Emphasis 3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textové prepojenie 2" xfId="71"/>
    <cellStyle name="Hypertextové prepojenie 2 2" xfId="72"/>
    <cellStyle name="Hypertextové prepojenie 3" xfId="73"/>
    <cellStyle name="Check Cell" xfId="74"/>
    <cellStyle name="Input" xfId="75"/>
    <cellStyle name="Kontrolná bunka" xfId="76"/>
    <cellStyle name="Linked Cell" xfId="77"/>
    <cellStyle name="Currency" xfId="78"/>
    <cellStyle name="Currency [0]" xfId="79"/>
    <cellStyle name="Nadpis 1" xfId="80"/>
    <cellStyle name="Nadpis 2" xfId="81"/>
    <cellStyle name="Nadpis 3" xfId="82"/>
    <cellStyle name="Nadpis 4" xfId="83"/>
    <cellStyle name="Neutral" xfId="84"/>
    <cellStyle name="Neutrálna" xfId="85"/>
    <cellStyle name="Normal_2006_vypocet_normativov7" xfId="86"/>
    <cellStyle name="normálne 2" xfId="87"/>
    <cellStyle name="normálne 2 2" xfId="88"/>
    <cellStyle name="normálne 2 3" xfId="89"/>
    <cellStyle name="normálne 3" xfId="90"/>
    <cellStyle name="normálne 4" xfId="91"/>
    <cellStyle name="normálne 5" xfId="92"/>
    <cellStyle name="normálne 6" xfId="93"/>
    <cellStyle name="normálne 6 2" xfId="94"/>
    <cellStyle name="normálne 7" xfId="95"/>
    <cellStyle name="normálne 8" xfId="96"/>
    <cellStyle name="normální_Návrh rozpisu štátneho rozpočtu na rok 2003" xfId="97"/>
    <cellStyle name="Note" xfId="98"/>
    <cellStyle name="Note 2" xfId="99"/>
    <cellStyle name="Note 3" xfId="100"/>
    <cellStyle name="Output" xfId="101"/>
    <cellStyle name="Percent" xfId="102"/>
    <cellStyle name="Poznámka" xfId="103"/>
    <cellStyle name="Prepojená bunka" xfId="104"/>
    <cellStyle name="Sheet Title" xfId="105"/>
    <cellStyle name="Spolu" xfId="106"/>
    <cellStyle name="Text upozornenia" xfId="107"/>
    <cellStyle name="Titul" xfId="108"/>
    <cellStyle name="Total" xfId="109"/>
    <cellStyle name="Vstup" xfId="110"/>
    <cellStyle name="Výpočet" xfId="111"/>
    <cellStyle name="Výstup" xfId="112"/>
    <cellStyle name="Vysvetľujúci text" xfId="113"/>
    <cellStyle name="Warning Text" xfId="114"/>
    <cellStyle name="Zlá" xfId="115"/>
    <cellStyle name="Zvýraznenie1" xfId="116"/>
    <cellStyle name="Zvýraznenie2" xfId="117"/>
    <cellStyle name="Zvýraznenie3" xfId="118"/>
    <cellStyle name="Zvýraznenie4" xfId="119"/>
    <cellStyle name="Zvýraznenie5" xfId="120"/>
    <cellStyle name="Zvýraznenie6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14.28125" style="2" customWidth="1"/>
    <col min="2" max="2" width="14.8515625" style="2" bestFit="1" customWidth="1"/>
    <col min="3" max="3" width="4.7109375" style="2" customWidth="1"/>
    <col min="4" max="16384" width="9.140625" style="2" customWidth="1"/>
  </cols>
  <sheetData>
    <row r="1" ht="12.75">
      <c r="C1" s="4"/>
    </row>
    <row r="2" spans="1:12" ht="12.75">
      <c r="A2" s="53" t="e">
        <f>CONCATENATE(VLOOKUP(HLOOKUP(A6,I3:L7,4,FALSE),D4:G14,4,FALSE)," W/m³")</f>
        <v>#N/A</v>
      </c>
      <c r="B2" s="3" t="str">
        <f>CONCATENATE(HLOOKUP(A6,I3:L7,4,FALSE)," m³")</f>
        <v>3 m³</v>
      </c>
      <c r="C2" s="4"/>
      <c r="D2" s="44" t="s">
        <v>0</v>
      </c>
      <c r="E2" s="45"/>
      <c r="F2" s="45"/>
      <c r="G2" s="46"/>
      <c r="H2" s="11" t="s">
        <v>5</v>
      </c>
      <c r="I2" s="10"/>
      <c r="J2" s="10"/>
      <c r="K2" s="10"/>
      <c r="L2" s="38"/>
    </row>
    <row r="3" spans="2:12" ht="12.75">
      <c r="B3" s="4"/>
      <c r="C3" s="4"/>
      <c r="D3" s="47" t="s">
        <v>1</v>
      </c>
      <c r="E3" s="1" t="s">
        <v>4</v>
      </c>
      <c r="F3" s="25" t="s">
        <v>2</v>
      </c>
      <c r="G3" s="30" t="s">
        <v>3</v>
      </c>
      <c r="H3" s="13"/>
      <c r="I3" s="9" t="s">
        <v>6</v>
      </c>
      <c r="J3" s="7" t="s">
        <v>7</v>
      </c>
      <c r="K3" s="7" t="s">
        <v>8</v>
      </c>
      <c r="L3" s="39" t="s">
        <v>9</v>
      </c>
    </row>
    <row r="4" spans="4:12" ht="12.75">
      <c r="D4" s="48">
        <v>0.001</v>
      </c>
      <c r="E4" s="27">
        <v>1.6</v>
      </c>
      <c r="F4" s="24">
        <v>12.8</v>
      </c>
      <c r="G4" s="29">
        <v>26</v>
      </c>
      <c r="H4" s="12"/>
      <c r="I4" s="8"/>
      <c r="J4" s="6"/>
      <c r="K4" s="6"/>
      <c r="L4" s="40"/>
    </row>
    <row r="5" spans="4:12" ht="12.75">
      <c r="D5" s="49">
        <v>1</v>
      </c>
      <c r="E5" s="26">
        <v>1.4</v>
      </c>
      <c r="F5" s="26">
        <v>11.2</v>
      </c>
      <c r="G5" s="28">
        <v>24</v>
      </c>
      <c r="H5" s="15" t="s">
        <v>10</v>
      </c>
      <c r="I5" s="16">
        <v>420</v>
      </c>
      <c r="J5" s="16">
        <v>0</v>
      </c>
      <c r="K5" s="16">
        <v>0</v>
      </c>
      <c r="L5" s="41">
        <v>0</v>
      </c>
    </row>
    <row r="6" spans="1:12" ht="12.75">
      <c r="A6" s="54" t="s">
        <v>6</v>
      </c>
      <c r="D6" s="49">
        <v>2</v>
      </c>
      <c r="E6" s="26">
        <v>1.2</v>
      </c>
      <c r="F6" s="26">
        <v>9.6</v>
      </c>
      <c r="G6" s="28">
        <v>21</v>
      </c>
      <c r="H6" s="17" t="s">
        <v>11</v>
      </c>
      <c r="I6" s="18">
        <f>SUM(I8:I27)</f>
        <v>2.9999999999999996</v>
      </c>
      <c r="J6" s="18">
        <f>SUM(J8:J27)</f>
        <v>9</v>
      </c>
      <c r="K6" s="18">
        <f>SUM(K8:K27)</f>
        <v>4</v>
      </c>
      <c r="L6" s="22">
        <f>SUM(L8:L27)</f>
        <v>7</v>
      </c>
    </row>
    <row r="7" spans="4:12" ht="12.75">
      <c r="D7" s="49">
        <v>3</v>
      </c>
      <c r="E7" s="26">
        <v>1</v>
      </c>
      <c r="F7" s="26">
        <v>8</v>
      </c>
      <c r="G7" s="28">
        <v>18</v>
      </c>
      <c r="H7" s="14" t="s">
        <v>12</v>
      </c>
      <c r="I7" s="19">
        <v>0.33333333333333337</v>
      </c>
      <c r="J7" s="19">
        <v>0</v>
      </c>
      <c r="K7" s="19">
        <v>0</v>
      </c>
      <c r="L7" s="42">
        <v>0</v>
      </c>
    </row>
    <row r="8" spans="4:12" ht="12.75">
      <c r="D8" s="49">
        <v>4</v>
      </c>
      <c r="E8" s="26">
        <v>0.9</v>
      </c>
      <c r="F8" s="26">
        <v>7.2</v>
      </c>
      <c r="G8" s="28">
        <v>17.2</v>
      </c>
      <c r="H8" s="20">
        <v>1</v>
      </c>
      <c r="I8" s="33">
        <v>2.9999999999999996</v>
      </c>
      <c r="J8" s="33">
        <v>1</v>
      </c>
      <c r="K8" s="33">
        <v>2</v>
      </c>
      <c r="L8" s="43">
        <v>1</v>
      </c>
    </row>
    <row r="9" spans="4:12" ht="12.75">
      <c r="D9" s="49">
        <v>5</v>
      </c>
      <c r="E9" s="26">
        <v>0.82</v>
      </c>
      <c r="F9" s="26">
        <v>6.56</v>
      </c>
      <c r="G9" s="28">
        <v>16.4</v>
      </c>
      <c r="H9" s="21">
        <v>2</v>
      </c>
      <c r="I9" s="34" t="s">
        <v>13</v>
      </c>
      <c r="J9" s="34">
        <v>3</v>
      </c>
      <c r="K9" s="34">
        <v>2</v>
      </c>
      <c r="L9" s="31">
        <v>5</v>
      </c>
    </row>
    <row r="10" spans="4:12" ht="12.75">
      <c r="D10" s="49">
        <v>6</v>
      </c>
      <c r="E10" s="26">
        <v>0.73</v>
      </c>
      <c r="F10" s="26">
        <v>5.84</v>
      </c>
      <c r="G10" s="28">
        <v>15.6</v>
      </c>
      <c r="H10" s="21">
        <v>3</v>
      </c>
      <c r="I10" s="34" t="s">
        <v>13</v>
      </c>
      <c r="J10" s="34">
        <v>5</v>
      </c>
      <c r="K10" s="34" t="s">
        <v>13</v>
      </c>
      <c r="L10" s="31">
        <v>1</v>
      </c>
    </row>
    <row r="11" spans="4:12" ht="12.75">
      <c r="D11" s="49">
        <v>7</v>
      </c>
      <c r="E11" s="26">
        <v>0.64</v>
      </c>
      <c r="F11" s="26">
        <v>5.12</v>
      </c>
      <c r="G11" s="28">
        <v>14.8</v>
      </c>
      <c r="H11" s="21">
        <v>4</v>
      </c>
      <c r="I11" s="34" t="s">
        <v>13</v>
      </c>
      <c r="J11" s="34" t="s">
        <v>13</v>
      </c>
      <c r="K11" s="34" t="s">
        <v>13</v>
      </c>
      <c r="L11" s="31" t="s">
        <v>13</v>
      </c>
    </row>
    <row r="12" spans="4:12" ht="12.75">
      <c r="D12" s="49">
        <v>8</v>
      </c>
      <c r="E12" s="26">
        <v>0.55</v>
      </c>
      <c r="F12" s="26">
        <v>4.4</v>
      </c>
      <c r="G12" s="28">
        <v>14</v>
      </c>
      <c r="H12" s="21">
        <v>5</v>
      </c>
      <c r="I12" s="34" t="s">
        <v>13</v>
      </c>
      <c r="J12" s="34" t="s">
        <v>13</v>
      </c>
      <c r="K12" s="34" t="s">
        <v>13</v>
      </c>
      <c r="L12" s="31" t="s">
        <v>13</v>
      </c>
    </row>
    <row r="13" spans="4:12" ht="12.75">
      <c r="D13" s="49">
        <v>9</v>
      </c>
      <c r="E13" s="26">
        <v>0.46</v>
      </c>
      <c r="F13" s="26">
        <v>3.68</v>
      </c>
      <c r="G13" s="28">
        <v>13.2</v>
      </c>
      <c r="H13" s="21">
        <v>6</v>
      </c>
      <c r="I13" s="34" t="s">
        <v>13</v>
      </c>
      <c r="J13" s="34" t="s">
        <v>13</v>
      </c>
      <c r="K13" s="34" t="s">
        <v>13</v>
      </c>
      <c r="L13" s="31" t="s">
        <v>13</v>
      </c>
    </row>
    <row r="14" spans="4:12" ht="12.75">
      <c r="D14" s="50">
        <v>10</v>
      </c>
      <c r="E14" s="51">
        <v>0.37</v>
      </c>
      <c r="F14" s="51">
        <v>2.96</v>
      </c>
      <c r="G14" s="52">
        <v>12.4</v>
      </c>
      <c r="H14" s="21">
        <v>7</v>
      </c>
      <c r="I14" s="34" t="s">
        <v>13</v>
      </c>
      <c r="J14" s="34" t="s">
        <v>13</v>
      </c>
      <c r="K14" s="34" t="s">
        <v>13</v>
      </c>
      <c r="L14" s="31" t="s">
        <v>13</v>
      </c>
    </row>
    <row r="15" spans="8:12" ht="12.75">
      <c r="H15" s="21">
        <v>8</v>
      </c>
      <c r="I15" s="34" t="s">
        <v>13</v>
      </c>
      <c r="J15" s="34" t="s">
        <v>13</v>
      </c>
      <c r="K15" s="34" t="s">
        <v>13</v>
      </c>
      <c r="L15" s="31" t="s">
        <v>13</v>
      </c>
    </row>
    <row r="16" spans="8:12" ht="12.75">
      <c r="H16" s="21">
        <v>9</v>
      </c>
      <c r="I16" s="34" t="s">
        <v>13</v>
      </c>
      <c r="J16" s="34" t="s">
        <v>13</v>
      </c>
      <c r="K16" s="34" t="s">
        <v>13</v>
      </c>
      <c r="L16" s="31" t="s">
        <v>13</v>
      </c>
    </row>
    <row r="17" spans="1:12" ht="12.75">
      <c r="A17" s="5" t="s">
        <v>15</v>
      </c>
      <c r="H17" s="21">
        <v>10</v>
      </c>
      <c r="I17" s="34" t="s">
        <v>13</v>
      </c>
      <c r="J17" s="34" t="s">
        <v>13</v>
      </c>
      <c r="K17" s="34" t="s">
        <v>13</v>
      </c>
      <c r="L17" s="31" t="s">
        <v>13</v>
      </c>
    </row>
    <row r="18" spans="1:12" ht="12.75">
      <c r="A18" s="5" t="s">
        <v>14</v>
      </c>
      <c r="H18" s="21">
        <v>11</v>
      </c>
      <c r="I18" s="34" t="s">
        <v>13</v>
      </c>
      <c r="J18" s="34" t="s">
        <v>13</v>
      </c>
      <c r="K18" s="34" t="s">
        <v>13</v>
      </c>
      <c r="L18" s="31" t="s">
        <v>13</v>
      </c>
    </row>
    <row r="19" spans="8:12" ht="12.75">
      <c r="H19" s="21">
        <v>12</v>
      </c>
      <c r="I19" s="34" t="s">
        <v>13</v>
      </c>
      <c r="J19" s="34" t="s">
        <v>13</v>
      </c>
      <c r="K19" s="34" t="s">
        <v>13</v>
      </c>
      <c r="L19" s="31" t="s">
        <v>13</v>
      </c>
    </row>
    <row r="20" spans="8:12" ht="12.75">
      <c r="H20" s="21">
        <v>13</v>
      </c>
      <c r="I20" s="34" t="s">
        <v>13</v>
      </c>
      <c r="J20" s="34" t="s">
        <v>13</v>
      </c>
      <c r="K20" s="34" t="s">
        <v>13</v>
      </c>
      <c r="L20" s="31" t="s">
        <v>13</v>
      </c>
    </row>
    <row r="21" spans="8:12" ht="12.75">
      <c r="H21" s="21">
        <v>14</v>
      </c>
      <c r="I21" s="34" t="s">
        <v>13</v>
      </c>
      <c r="J21" s="34" t="s">
        <v>13</v>
      </c>
      <c r="K21" s="34" t="s">
        <v>13</v>
      </c>
      <c r="L21" s="31" t="s">
        <v>13</v>
      </c>
    </row>
    <row r="22" spans="8:12" ht="12.75">
      <c r="H22" s="21">
        <v>15</v>
      </c>
      <c r="I22" s="34" t="s">
        <v>13</v>
      </c>
      <c r="J22" s="34" t="s">
        <v>13</v>
      </c>
      <c r="K22" s="34" t="s">
        <v>13</v>
      </c>
      <c r="L22" s="31" t="s">
        <v>13</v>
      </c>
    </row>
    <row r="23" spans="8:12" ht="12.75">
      <c r="H23" s="21">
        <v>16</v>
      </c>
      <c r="I23" s="34" t="s">
        <v>13</v>
      </c>
      <c r="J23" s="34" t="s">
        <v>13</v>
      </c>
      <c r="K23" s="34" t="s">
        <v>13</v>
      </c>
      <c r="L23" s="31" t="s">
        <v>13</v>
      </c>
    </row>
    <row r="24" spans="8:12" ht="12.75">
      <c r="H24" s="21">
        <v>17</v>
      </c>
      <c r="I24" s="32" t="s">
        <v>13</v>
      </c>
      <c r="J24" s="32" t="s">
        <v>13</v>
      </c>
      <c r="K24" s="32" t="s">
        <v>13</v>
      </c>
      <c r="L24" s="35" t="s">
        <v>13</v>
      </c>
    </row>
    <row r="25" spans="8:12" ht="12.75">
      <c r="H25" s="21">
        <v>18</v>
      </c>
      <c r="I25" s="32" t="s">
        <v>13</v>
      </c>
      <c r="J25" s="32" t="s">
        <v>13</v>
      </c>
      <c r="K25" s="32" t="s">
        <v>13</v>
      </c>
      <c r="L25" s="35" t="s">
        <v>13</v>
      </c>
    </row>
    <row r="26" spans="8:12" ht="12.75">
      <c r="H26" s="21">
        <v>19</v>
      </c>
      <c r="I26" s="34" t="s">
        <v>13</v>
      </c>
      <c r="J26" s="34" t="s">
        <v>13</v>
      </c>
      <c r="K26" s="34" t="s">
        <v>13</v>
      </c>
      <c r="L26" s="31" t="s">
        <v>13</v>
      </c>
    </row>
    <row r="27" spans="8:12" ht="12.75">
      <c r="H27" s="23">
        <v>20</v>
      </c>
      <c r="I27" s="36" t="s">
        <v>13</v>
      </c>
      <c r="J27" s="36" t="s">
        <v>13</v>
      </c>
      <c r="K27" s="36" t="s">
        <v>13</v>
      </c>
      <c r="L27" s="37" t="s">
        <v>13</v>
      </c>
    </row>
  </sheetData>
  <sheetProtection/>
  <mergeCells count="7">
    <mergeCell ref="D2:G2"/>
    <mergeCell ref="H3:H4"/>
    <mergeCell ref="H2:L2"/>
    <mergeCell ref="I3:I4"/>
    <mergeCell ref="J3:J4"/>
    <mergeCell ref="K3:K4"/>
    <mergeCell ref="L3:L4"/>
  </mergeCells>
  <dataValidations count="1">
    <dataValidation type="list" allowBlank="1" showInputMessage="1" showErrorMessage="1" sqref="C3 A6">
      <formula1>$I$3:$L$3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______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Pavol Špeťko</dc:creator>
  <cp:keywords/>
  <dc:description/>
  <cp:lastModifiedBy>Pavol Špeťko</cp:lastModifiedBy>
  <dcterms:created xsi:type="dcterms:W3CDTF">2009-07-03T06:50:21Z</dcterms:created>
  <dcterms:modified xsi:type="dcterms:W3CDTF">2009-07-03T07:11:25Z</dcterms:modified>
  <cp:category/>
  <cp:version/>
  <cp:contentType/>
  <cp:contentStatus/>
</cp:coreProperties>
</file>