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List1" sheetId="1" r:id="rId1"/>
    <sheet name="List2" sheetId="2" r:id="rId2"/>
    <sheet name="List3" sheetId="3" r:id="rId3"/>
  </sheets>
  <calcPr calcId="144525"/>
</workbook>
</file>

<file path=xl/calcChain.xml><?xml version="1.0" encoding="utf-8"?>
<calcChain xmlns="http://schemas.openxmlformats.org/spreadsheetml/2006/main">
  <c r="F4" i="2" l="1"/>
  <c r="E4" i="2"/>
  <c r="E7" i="2" s="1"/>
  <c r="E9" i="2" l="1"/>
  <c r="E6" i="2"/>
  <c r="E8" i="2"/>
  <c r="F6" i="2"/>
  <c r="F8" i="2"/>
  <c r="F7" i="2"/>
  <c r="F9" i="2"/>
  <c r="F11" i="1"/>
  <c r="F10" i="1"/>
  <c r="F5" i="1"/>
  <c r="F6" i="1"/>
  <c r="F7" i="1"/>
  <c r="F8" i="1"/>
  <c r="F9" i="1"/>
  <c r="F4" i="1"/>
  <c r="E11" i="1"/>
  <c r="E10" i="1"/>
  <c r="E5" i="1"/>
  <c r="E6" i="1"/>
  <c r="E7" i="1"/>
  <c r="E8" i="1"/>
  <c r="E9" i="1"/>
  <c r="E4" i="1"/>
</calcChain>
</file>

<file path=xl/sharedStrings.xml><?xml version="1.0" encoding="utf-8"?>
<sst xmlns="http://schemas.openxmlformats.org/spreadsheetml/2006/main" count="17" uniqueCount="8">
  <si>
    <t>Index cen bytů</t>
  </si>
  <si>
    <t>Prům. kupní cena Kč/m2</t>
  </si>
  <si>
    <t>Praha</t>
  </si>
  <si>
    <t>Celá ČR</t>
  </si>
  <si>
    <t>Rok</t>
  </si>
  <si>
    <t>r2= 0,9413</t>
  </si>
  <si>
    <t>R² = 0,9436</t>
  </si>
  <si>
    <t xml:space="preserve">y =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</si>
</sst>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0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vertical="center"/>
    </xf>
    <xf numFmtId="4" fontId="1" fillId="3" borderId="1" xfId="0" applyNumberFormat="1" applyFont="1" applyFill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4" fontId="1" fillId="0" borderId="0" xfId="0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readingOrder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List1!$C$1:$C$2</c:f>
              <c:strCache>
                <c:ptCount val="1"/>
                <c:pt idx="0">
                  <c:v>Index cen bytů Praha</c:v>
                </c:pt>
              </c:strCache>
            </c:strRef>
          </c:tx>
          <c:marker>
            <c:symbol val="none"/>
          </c:marker>
          <c:cat>
            <c:numRef>
              <c:f>List1!$B$3:$B$11</c:f>
              <c:numCache>
                <c:formatCode>General</c:formatCode>
                <c:ptCount val="9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</c:numCache>
            </c:numRef>
          </c:cat>
          <c:val>
            <c:numRef>
              <c:f>List1!$C$3:$C$11</c:f>
              <c:numCache>
                <c:formatCode>General</c:formatCode>
                <c:ptCount val="9"/>
                <c:pt idx="0">
                  <c:v>100</c:v>
                </c:pt>
                <c:pt idx="1">
                  <c:v>106.4</c:v>
                </c:pt>
                <c:pt idx="2">
                  <c:v>136.80000000000001</c:v>
                </c:pt>
                <c:pt idx="3">
                  <c:v>156.4</c:v>
                </c:pt>
                <c:pt idx="4">
                  <c:v>141.80000000000001</c:v>
                </c:pt>
                <c:pt idx="5">
                  <c:v>135.30000000000001</c:v>
                </c:pt>
                <c:pt idx="6">
                  <c:v>131.5</c:v>
                </c:pt>
                <c:pt idx="7">
                  <c:v>134.30000000000001</c:v>
                </c:pt>
                <c:pt idx="8">
                  <c:v>129.1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List1!$D$1:$D$2</c:f>
              <c:strCache>
                <c:ptCount val="1"/>
                <c:pt idx="0">
                  <c:v>Index cen bytů Celá ČR</c:v>
                </c:pt>
              </c:strCache>
            </c:strRef>
          </c:tx>
          <c:marker>
            <c:symbol val="none"/>
          </c:marker>
          <c:cat>
            <c:numRef>
              <c:f>List1!$B$3:$B$11</c:f>
              <c:numCache>
                <c:formatCode>General</c:formatCode>
                <c:ptCount val="9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</c:numCache>
            </c:numRef>
          </c:cat>
          <c:val>
            <c:numRef>
              <c:f>List1!$D$3:$D$11</c:f>
              <c:numCache>
                <c:formatCode>General</c:formatCode>
                <c:ptCount val="9"/>
                <c:pt idx="0">
                  <c:v>100</c:v>
                </c:pt>
                <c:pt idx="1">
                  <c:v>125.2</c:v>
                </c:pt>
                <c:pt idx="2">
                  <c:v>131</c:v>
                </c:pt>
                <c:pt idx="3">
                  <c:v>166.5</c:v>
                </c:pt>
                <c:pt idx="4">
                  <c:v>142.19999999999999</c:v>
                </c:pt>
                <c:pt idx="5">
                  <c:v>138.69999999999999</c:v>
                </c:pt>
                <c:pt idx="6">
                  <c:v>137.6</c:v>
                </c:pt>
                <c:pt idx="7">
                  <c:v>142.80000000000001</c:v>
                </c:pt>
                <c:pt idx="8">
                  <c:v>133.6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212096"/>
        <c:axId val="158213632"/>
      </c:lineChart>
      <c:catAx>
        <c:axId val="158212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58213632"/>
        <c:crosses val="autoZero"/>
        <c:auto val="1"/>
        <c:lblAlgn val="ctr"/>
        <c:lblOffset val="100"/>
        <c:noMultiLvlLbl val="0"/>
      </c:catAx>
      <c:valAx>
        <c:axId val="158213632"/>
        <c:scaling>
          <c:orientation val="minMax"/>
          <c:min val="80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5821209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1200">
          <a:latin typeface="Times New Roman" pitchFamily="18" charset="0"/>
          <a:cs typeface="Times New Roman" pitchFamily="18" charset="0"/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1"/>
          <c:order val="0"/>
          <c:tx>
            <c:strRef>
              <c:f>List1!$D$1:$D$2</c:f>
              <c:strCache>
                <c:ptCount val="1"/>
                <c:pt idx="0">
                  <c:v>Index cen bytů Celá ČR</c:v>
                </c:pt>
              </c:strCache>
            </c:strRef>
          </c:tx>
          <c:spPr>
            <a:ln w="28575">
              <a:noFill/>
            </a:ln>
          </c:spPr>
          <c:xVal>
            <c:numRef>
              <c:f>List1!$B$3:$B$11</c:f>
              <c:numCache>
                <c:formatCode>General</c:formatCode>
                <c:ptCount val="9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</c:numCache>
            </c:numRef>
          </c:xVal>
          <c:yVal>
            <c:numRef>
              <c:f>List1!$D$3:$D$11</c:f>
              <c:numCache>
                <c:formatCode>General</c:formatCode>
                <c:ptCount val="9"/>
                <c:pt idx="0">
                  <c:v>100</c:v>
                </c:pt>
                <c:pt idx="1">
                  <c:v>125.2</c:v>
                </c:pt>
                <c:pt idx="2">
                  <c:v>131</c:v>
                </c:pt>
                <c:pt idx="3">
                  <c:v>166.5</c:v>
                </c:pt>
                <c:pt idx="4">
                  <c:v>142.19999999999999</c:v>
                </c:pt>
                <c:pt idx="5">
                  <c:v>138.69999999999999</c:v>
                </c:pt>
                <c:pt idx="6">
                  <c:v>137.6</c:v>
                </c:pt>
                <c:pt idx="7">
                  <c:v>142.80000000000001</c:v>
                </c:pt>
                <c:pt idx="8">
                  <c:v>133.6</c:v>
                </c:pt>
              </c:numCache>
            </c:numRef>
          </c:yVal>
          <c:smooth val="0"/>
        </c:ser>
        <c:ser>
          <c:idx val="0"/>
          <c:order val="1"/>
          <c:tx>
            <c:strRef>
              <c:f>List1!$C$2</c:f>
              <c:strCache>
                <c:ptCount val="1"/>
                <c:pt idx="0">
                  <c:v>Praha</c:v>
                </c:pt>
              </c:strCache>
            </c:strRef>
          </c:tx>
          <c:spPr>
            <a:ln w="28575">
              <a:noFill/>
            </a:ln>
          </c:spPr>
          <c:xVal>
            <c:numRef>
              <c:f>List1!$B$3:$B$11</c:f>
              <c:numCache>
                <c:formatCode>General</c:formatCode>
                <c:ptCount val="9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</c:numCache>
            </c:numRef>
          </c:xVal>
          <c:yVal>
            <c:numRef>
              <c:f>List1!$C$3:$C$11</c:f>
              <c:numCache>
                <c:formatCode>General</c:formatCode>
                <c:ptCount val="9"/>
                <c:pt idx="0">
                  <c:v>100</c:v>
                </c:pt>
                <c:pt idx="1">
                  <c:v>106.4</c:v>
                </c:pt>
                <c:pt idx="2">
                  <c:v>136.80000000000001</c:v>
                </c:pt>
                <c:pt idx="3">
                  <c:v>156.4</c:v>
                </c:pt>
                <c:pt idx="4">
                  <c:v>141.80000000000001</c:v>
                </c:pt>
                <c:pt idx="5">
                  <c:v>135.30000000000001</c:v>
                </c:pt>
                <c:pt idx="6">
                  <c:v>131.5</c:v>
                </c:pt>
                <c:pt idx="7">
                  <c:v>134.30000000000001</c:v>
                </c:pt>
                <c:pt idx="8">
                  <c:v>129.1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250880"/>
        <c:axId val="158252416"/>
      </c:scatterChart>
      <c:valAx>
        <c:axId val="158250880"/>
        <c:scaling>
          <c:orientation val="minMax"/>
          <c:max val="2013"/>
          <c:min val="2005"/>
        </c:scaling>
        <c:delete val="0"/>
        <c:axPos val="b"/>
        <c:numFmt formatCode="General" sourceLinked="1"/>
        <c:majorTickMark val="none"/>
        <c:minorTickMark val="none"/>
        <c:tickLblPos val="nextTo"/>
        <c:crossAx val="158252416"/>
        <c:crosses val="autoZero"/>
        <c:crossBetween val="midCat"/>
      </c:valAx>
      <c:valAx>
        <c:axId val="158252416"/>
        <c:scaling>
          <c:orientation val="minMax"/>
          <c:min val="80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58250880"/>
        <c:crosses val="autoZero"/>
        <c:crossBetween val="midCat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1"/>
          <c:order val="0"/>
          <c:tx>
            <c:strRef>
              <c:f>List2!$D$2:$D$3</c:f>
              <c:strCache>
                <c:ptCount val="1"/>
                <c:pt idx="0">
                  <c:v>Index cen bytů Celá ČR</c:v>
                </c:pt>
              </c:strCache>
            </c:strRef>
          </c:tx>
          <c:spPr>
            <a:ln w="28575">
              <a:noFill/>
            </a:ln>
          </c:spPr>
          <c:trendline>
            <c:trendlineType val="linear"/>
            <c:dispRSqr val="0"/>
            <c:dispEq val="0"/>
          </c:trendline>
          <c:xVal>
            <c:numRef>
              <c:f>List2!$B$4:$B$9</c:f>
              <c:numCache>
                <c:formatCode>General</c:formatCode>
                <c:ptCount val="6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</c:numCache>
            </c:numRef>
          </c:xVal>
          <c:yVal>
            <c:numRef>
              <c:f>List2!$D$4:$D$9</c:f>
              <c:numCache>
                <c:formatCode>General</c:formatCode>
                <c:ptCount val="6"/>
                <c:pt idx="0">
                  <c:v>91.4</c:v>
                </c:pt>
                <c:pt idx="1">
                  <c:v>100</c:v>
                </c:pt>
                <c:pt idx="2">
                  <c:v>114.9</c:v>
                </c:pt>
                <c:pt idx="3">
                  <c:v>140</c:v>
                </c:pt>
                <c:pt idx="4">
                  <c:v>166.9</c:v>
                </c:pt>
                <c:pt idx="5">
                  <c:v>162.69999999999999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196096"/>
        <c:axId val="158197632"/>
      </c:scatterChart>
      <c:valAx>
        <c:axId val="158196096"/>
        <c:scaling>
          <c:orientation val="minMax"/>
          <c:max val="2004"/>
          <c:min val="1999"/>
        </c:scaling>
        <c:delete val="0"/>
        <c:axPos val="b"/>
        <c:numFmt formatCode="General" sourceLinked="1"/>
        <c:majorTickMark val="out"/>
        <c:minorTickMark val="none"/>
        <c:tickLblPos val="nextTo"/>
        <c:crossAx val="158197632"/>
        <c:crosses val="autoZero"/>
        <c:crossBetween val="midCat"/>
      </c:valAx>
      <c:valAx>
        <c:axId val="158197632"/>
        <c:scaling>
          <c:orientation val="minMax"/>
          <c:min val="8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819609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List2!$C$2:$C$3</c:f>
              <c:strCache>
                <c:ptCount val="1"/>
                <c:pt idx="0">
                  <c:v>Index cen bytů Praha</c:v>
                </c:pt>
              </c:strCache>
            </c:strRef>
          </c:tx>
          <c:spPr>
            <a:ln w="47625">
              <a:noFill/>
            </a:ln>
          </c:spPr>
          <c:trendline>
            <c:trendlineType val="linear"/>
            <c:dispRSqr val="0"/>
            <c:dispEq val="0"/>
          </c:trendline>
          <c:xVal>
            <c:numRef>
              <c:f>List2!$B$4:$B$9</c:f>
              <c:numCache>
                <c:formatCode>General</c:formatCode>
                <c:ptCount val="6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</c:numCache>
            </c:numRef>
          </c:xVal>
          <c:yVal>
            <c:numRef>
              <c:f>List2!$C$4:$C$9</c:f>
              <c:numCache>
                <c:formatCode>General</c:formatCode>
                <c:ptCount val="6"/>
                <c:pt idx="0">
                  <c:v>91.3</c:v>
                </c:pt>
                <c:pt idx="1">
                  <c:v>100</c:v>
                </c:pt>
                <c:pt idx="2">
                  <c:v>118</c:v>
                </c:pt>
                <c:pt idx="3">
                  <c:v>144.30000000000001</c:v>
                </c:pt>
                <c:pt idx="4">
                  <c:v>165.4</c:v>
                </c:pt>
                <c:pt idx="5">
                  <c:v>162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119808"/>
        <c:axId val="158121344"/>
      </c:scatterChart>
      <c:valAx>
        <c:axId val="158119808"/>
        <c:scaling>
          <c:orientation val="minMax"/>
          <c:max val="2004"/>
          <c:min val="1999"/>
        </c:scaling>
        <c:delete val="0"/>
        <c:axPos val="b"/>
        <c:numFmt formatCode="General" sourceLinked="1"/>
        <c:majorTickMark val="out"/>
        <c:minorTickMark val="none"/>
        <c:tickLblPos val="nextTo"/>
        <c:crossAx val="158121344"/>
        <c:crosses val="autoZero"/>
        <c:crossBetween val="midCat"/>
      </c:valAx>
      <c:valAx>
        <c:axId val="158121344"/>
        <c:scaling>
          <c:orientation val="minMax"/>
          <c:min val="8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8119808"/>
        <c:crosses val="autoZero"/>
        <c:crossBetween val="midCat"/>
      </c:valAx>
    </c:plotArea>
    <c:plotVisOnly val="1"/>
    <c:dispBlanksAs val="gap"/>
    <c:showDLblsOverMax val="0"/>
  </c:chart>
  <c:txPr>
    <a:bodyPr/>
    <a:lstStyle/>
    <a:p>
      <a:pPr>
        <a:defRPr sz="1200">
          <a:latin typeface="Times New Roman" pitchFamily="18" charset="0"/>
          <a:cs typeface="Times New Roman" pitchFamily="18" charset="0"/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List2!$C$2:$C$3</c:f>
              <c:strCache>
                <c:ptCount val="1"/>
                <c:pt idx="0">
                  <c:v>Index cen bytů Praha</c:v>
                </c:pt>
              </c:strCache>
            </c:strRef>
          </c:tx>
          <c:marker>
            <c:symbol val="none"/>
          </c:marker>
          <c:cat>
            <c:numRef>
              <c:f>List2!$B$4:$B$9</c:f>
              <c:numCache>
                <c:formatCode>General</c:formatCode>
                <c:ptCount val="6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</c:numCache>
            </c:numRef>
          </c:cat>
          <c:val>
            <c:numRef>
              <c:f>List2!$C$4:$C$9</c:f>
              <c:numCache>
                <c:formatCode>General</c:formatCode>
                <c:ptCount val="6"/>
                <c:pt idx="0">
                  <c:v>91.3</c:v>
                </c:pt>
                <c:pt idx="1">
                  <c:v>100</c:v>
                </c:pt>
                <c:pt idx="2">
                  <c:v>118</c:v>
                </c:pt>
                <c:pt idx="3">
                  <c:v>144.30000000000001</c:v>
                </c:pt>
                <c:pt idx="4">
                  <c:v>165.4</c:v>
                </c:pt>
                <c:pt idx="5">
                  <c:v>162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List2!$D$2:$D$3</c:f>
              <c:strCache>
                <c:ptCount val="1"/>
                <c:pt idx="0">
                  <c:v>Index cen bytů Celá ČR</c:v>
                </c:pt>
              </c:strCache>
            </c:strRef>
          </c:tx>
          <c:marker>
            <c:symbol val="none"/>
          </c:marker>
          <c:cat>
            <c:numRef>
              <c:f>List2!$B$4:$B$9</c:f>
              <c:numCache>
                <c:formatCode>General</c:formatCode>
                <c:ptCount val="6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</c:numCache>
            </c:numRef>
          </c:cat>
          <c:val>
            <c:numRef>
              <c:f>List2!$D$4:$D$9</c:f>
              <c:numCache>
                <c:formatCode>General</c:formatCode>
                <c:ptCount val="6"/>
                <c:pt idx="0">
                  <c:v>91.4</c:v>
                </c:pt>
                <c:pt idx="1">
                  <c:v>100</c:v>
                </c:pt>
                <c:pt idx="2">
                  <c:v>114.9</c:v>
                </c:pt>
                <c:pt idx="3">
                  <c:v>140</c:v>
                </c:pt>
                <c:pt idx="4">
                  <c:v>166.9</c:v>
                </c:pt>
                <c:pt idx="5">
                  <c:v>162.69999999999999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164096"/>
        <c:axId val="158165632"/>
      </c:lineChart>
      <c:catAx>
        <c:axId val="158164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58165632"/>
        <c:crosses val="autoZero"/>
        <c:auto val="1"/>
        <c:lblAlgn val="ctr"/>
        <c:lblOffset val="100"/>
        <c:noMultiLvlLbl val="0"/>
      </c:catAx>
      <c:valAx>
        <c:axId val="158165632"/>
        <c:scaling>
          <c:orientation val="minMax"/>
          <c:min val="80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5816409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400049</xdr:colOff>
      <xdr:row>12</xdr:row>
      <xdr:rowOff>142875</xdr:rowOff>
    </xdr:from>
    <xdr:to>
      <xdr:col>8</xdr:col>
      <xdr:colOff>419099</xdr:colOff>
      <xdr:row>27</xdr:row>
      <xdr:rowOff>152400</xdr:rowOff>
    </xdr:to>
    <xdr:graphicFrame macro="">
      <xdr:nvGraphicFramePr>
        <xdr:cNvPr id="3" name="Graf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114300</xdr:colOff>
      <xdr:row>0</xdr:row>
      <xdr:rowOff>0</xdr:rowOff>
    </xdr:from>
    <xdr:to>
      <xdr:col>15</xdr:col>
      <xdr:colOff>419100</xdr:colOff>
      <xdr:row>13</xdr:row>
      <xdr:rowOff>66675</xdr:rowOff>
    </xdr:to>
    <xdr:graphicFrame macro="">
      <xdr:nvGraphicFramePr>
        <xdr:cNvPr id="5" name="Graf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657224</xdr:colOff>
      <xdr:row>11</xdr:row>
      <xdr:rowOff>19050</xdr:rowOff>
    </xdr:from>
    <xdr:to>
      <xdr:col>7</xdr:col>
      <xdr:colOff>47624</xdr:colOff>
      <xdr:row>25</xdr:row>
      <xdr:rowOff>114300</xdr:rowOff>
    </xdr:to>
    <xdr:graphicFrame macro="">
      <xdr:nvGraphicFramePr>
        <xdr:cNvPr id="3" name="Graf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676275</xdr:colOff>
      <xdr:row>26</xdr:row>
      <xdr:rowOff>171451</xdr:rowOff>
    </xdr:from>
    <xdr:to>
      <xdr:col>7</xdr:col>
      <xdr:colOff>19049</xdr:colOff>
      <xdr:row>41</xdr:row>
      <xdr:rowOff>161925</xdr:rowOff>
    </xdr:to>
    <xdr:graphicFrame macro="">
      <xdr:nvGraphicFramePr>
        <xdr:cNvPr id="4" name="Graf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266700</xdr:colOff>
      <xdr:row>2</xdr:row>
      <xdr:rowOff>38099</xdr:rowOff>
    </xdr:from>
    <xdr:to>
      <xdr:col>15</xdr:col>
      <xdr:colOff>419100</xdr:colOff>
      <xdr:row>18</xdr:row>
      <xdr:rowOff>19049</xdr:rowOff>
    </xdr:to>
    <xdr:graphicFrame macro="">
      <xdr:nvGraphicFramePr>
        <xdr:cNvPr id="5" name="Graf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1"/>
  <sheetViews>
    <sheetView tabSelected="1" workbookViewId="0">
      <selection activeCell="M22" sqref="M22"/>
    </sheetView>
  </sheetViews>
  <sheetFormatPr defaultRowHeight="15" x14ac:dyDescent="0.25"/>
  <cols>
    <col min="2" max="2" width="10.7109375" customWidth="1"/>
    <col min="3" max="6" width="17.28515625" customWidth="1"/>
  </cols>
  <sheetData>
    <row r="1" spans="2:6" ht="15.75" x14ac:dyDescent="0.25">
      <c r="B1" s="17" t="s">
        <v>4</v>
      </c>
      <c r="C1" s="14" t="s">
        <v>0</v>
      </c>
      <c r="D1" s="15"/>
      <c r="E1" s="14" t="s">
        <v>1</v>
      </c>
      <c r="F1" s="16"/>
    </row>
    <row r="2" spans="2:6" ht="16.5" thickBot="1" x14ac:dyDescent="0.3">
      <c r="B2" s="18"/>
      <c r="C2" s="4" t="s">
        <v>2</v>
      </c>
      <c r="D2" s="4" t="s">
        <v>3</v>
      </c>
      <c r="E2" s="4" t="s">
        <v>2</v>
      </c>
      <c r="F2" s="5" t="s">
        <v>3</v>
      </c>
    </row>
    <row r="3" spans="2:6" ht="16.5" customHeight="1" x14ac:dyDescent="0.25">
      <c r="B3" s="6">
        <v>2005</v>
      </c>
      <c r="C3" s="7">
        <v>100</v>
      </c>
      <c r="D3" s="7">
        <v>100</v>
      </c>
      <c r="E3" s="8">
        <v>33145</v>
      </c>
      <c r="F3" s="8">
        <v>13731</v>
      </c>
    </row>
    <row r="4" spans="2:6" ht="16.5" customHeight="1" x14ac:dyDescent="0.25">
      <c r="B4" s="1">
        <v>2006</v>
      </c>
      <c r="C4" s="2">
        <v>106.4</v>
      </c>
      <c r="D4" s="2">
        <v>125.2</v>
      </c>
      <c r="E4" s="3">
        <f t="shared" ref="E4:E11" si="0">(C4/100)*$E$3</f>
        <v>35266.28</v>
      </c>
      <c r="F4" s="3">
        <f t="shared" ref="F4:F11" si="1">(D4/100)*$F$3</f>
        <v>17191.212</v>
      </c>
    </row>
    <row r="5" spans="2:6" ht="16.5" customHeight="1" x14ac:dyDescent="0.25">
      <c r="B5" s="1">
        <v>2007</v>
      </c>
      <c r="C5" s="2">
        <v>136.80000000000001</v>
      </c>
      <c r="D5" s="2">
        <v>131</v>
      </c>
      <c r="E5" s="3">
        <f t="shared" si="0"/>
        <v>45342.36</v>
      </c>
      <c r="F5" s="3">
        <f t="shared" si="1"/>
        <v>17987.61</v>
      </c>
    </row>
    <row r="6" spans="2:6" ht="16.5" customHeight="1" x14ac:dyDescent="0.25">
      <c r="B6" s="1">
        <v>2008</v>
      </c>
      <c r="C6" s="2">
        <v>156.4</v>
      </c>
      <c r="D6" s="2">
        <v>166.5</v>
      </c>
      <c r="E6" s="3">
        <f t="shared" si="0"/>
        <v>51838.78</v>
      </c>
      <c r="F6" s="3">
        <f t="shared" si="1"/>
        <v>22862.115000000002</v>
      </c>
    </row>
    <row r="7" spans="2:6" ht="16.5" customHeight="1" x14ac:dyDescent="0.25">
      <c r="B7" s="1">
        <v>2009</v>
      </c>
      <c r="C7" s="2">
        <v>141.80000000000001</v>
      </c>
      <c r="D7" s="2">
        <v>142.19999999999999</v>
      </c>
      <c r="E7" s="3">
        <f t="shared" si="0"/>
        <v>46999.610000000008</v>
      </c>
      <c r="F7" s="3">
        <f t="shared" si="1"/>
        <v>19525.482</v>
      </c>
    </row>
    <row r="8" spans="2:6" ht="16.5" customHeight="1" x14ac:dyDescent="0.25">
      <c r="B8" s="1">
        <v>2010</v>
      </c>
      <c r="C8" s="2">
        <v>135.30000000000001</v>
      </c>
      <c r="D8" s="2">
        <v>138.69999999999999</v>
      </c>
      <c r="E8" s="3">
        <f t="shared" si="0"/>
        <v>44845.185000000005</v>
      </c>
      <c r="F8" s="3">
        <f t="shared" si="1"/>
        <v>19044.896999999997</v>
      </c>
    </row>
    <row r="9" spans="2:6" ht="16.5" customHeight="1" x14ac:dyDescent="0.25">
      <c r="B9" s="1">
        <v>2011</v>
      </c>
      <c r="C9" s="2">
        <v>131.5</v>
      </c>
      <c r="D9" s="2">
        <v>137.6</v>
      </c>
      <c r="E9" s="3">
        <f t="shared" si="0"/>
        <v>43585.674999999996</v>
      </c>
      <c r="F9" s="3">
        <f t="shared" si="1"/>
        <v>18893.856</v>
      </c>
    </row>
    <row r="10" spans="2:6" ht="16.5" customHeight="1" x14ac:dyDescent="0.25">
      <c r="B10" s="1">
        <v>2012</v>
      </c>
      <c r="C10" s="2">
        <v>134.30000000000001</v>
      </c>
      <c r="D10" s="2">
        <v>142.80000000000001</v>
      </c>
      <c r="E10" s="3">
        <f t="shared" si="0"/>
        <v>44513.735000000008</v>
      </c>
      <c r="F10" s="3">
        <f t="shared" si="1"/>
        <v>19607.868000000002</v>
      </c>
    </row>
    <row r="11" spans="2:6" ht="16.5" customHeight="1" x14ac:dyDescent="0.25">
      <c r="B11" s="1">
        <v>2013</v>
      </c>
      <c r="C11" s="2">
        <v>129.1</v>
      </c>
      <c r="D11" s="2">
        <v>133.6</v>
      </c>
      <c r="E11" s="3">
        <f t="shared" si="0"/>
        <v>42790.195</v>
      </c>
      <c r="F11" s="3">
        <f t="shared" si="1"/>
        <v>18344.615999999998</v>
      </c>
    </row>
  </sheetData>
  <mergeCells count="3">
    <mergeCell ref="C1:D1"/>
    <mergeCell ref="E1:F1"/>
    <mergeCell ref="B1:B2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1"/>
  <sheetViews>
    <sheetView workbookViewId="0">
      <selection activeCell="H34" sqref="H34"/>
    </sheetView>
  </sheetViews>
  <sheetFormatPr defaultRowHeight="15" x14ac:dyDescent="0.25"/>
  <cols>
    <col min="2" max="2" width="10.7109375" customWidth="1"/>
    <col min="3" max="6" width="17.28515625" customWidth="1"/>
  </cols>
  <sheetData>
    <row r="2" spans="2:8" ht="15.75" x14ac:dyDescent="0.25">
      <c r="B2" s="19" t="s">
        <v>4</v>
      </c>
      <c r="C2" s="19" t="s">
        <v>0</v>
      </c>
      <c r="D2" s="19"/>
      <c r="E2" s="19" t="s">
        <v>1</v>
      </c>
      <c r="F2" s="19"/>
    </row>
    <row r="3" spans="2:8" ht="15.75" x14ac:dyDescent="0.25">
      <c r="B3" s="19"/>
      <c r="C3" s="12" t="s">
        <v>2</v>
      </c>
      <c r="D3" s="12" t="s">
        <v>3</v>
      </c>
      <c r="E3" s="12" t="s">
        <v>2</v>
      </c>
      <c r="F3" s="12" t="s">
        <v>3</v>
      </c>
    </row>
    <row r="4" spans="2:8" ht="16.5" customHeight="1" x14ac:dyDescent="0.25">
      <c r="B4" s="1">
        <v>1999</v>
      </c>
      <c r="C4" s="2">
        <v>91.3</v>
      </c>
      <c r="D4" s="2">
        <v>91.4</v>
      </c>
      <c r="E4" s="3">
        <f>(C4/100)*E5</f>
        <v>16252.312999999998</v>
      </c>
      <c r="F4" s="3">
        <f>(D4/100)*F5</f>
        <v>5827.6457199999995</v>
      </c>
    </row>
    <row r="5" spans="2:8" ht="16.5" customHeight="1" x14ac:dyDescent="0.25">
      <c r="B5" s="6">
        <v>2000</v>
      </c>
      <c r="C5" s="7">
        <v>100</v>
      </c>
      <c r="D5" s="7">
        <v>100</v>
      </c>
      <c r="E5" s="8">
        <v>17801</v>
      </c>
      <c r="F5" s="8">
        <v>6375.98</v>
      </c>
    </row>
    <row r="6" spans="2:8" ht="16.5" customHeight="1" x14ac:dyDescent="0.25">
      <c r="B6" s="1">
        <v>2001</v>
      </c>
      <c r="C6" s="2">
        <v>118</v>
      </c>
      <c r="D6" s="2">
        <v>114.9</v>
      </c>
      <c r="E6" s="3">
        <f>(C6/100)*$E$4</f>
        <v>19177.729339999998</v>
      </c>
      <c r="F6" s="3">
        <f>(D6/100)*$F$4</f>
        <v>6695.9649322799996</v>
      </c>
    </row>
    <row r="7" spans="2:8" ht="16.5" customHeight="1" x14ac:dyDescent="0.25">
      <c r="B7" s="6">
        <v>2002</v>
      </c>
      <c r="C7" s="2">
        <v>144.30000000000001</v>
      </c>
      <c r="D7" s="2">
        <v>140</v>
      </c>
      <c r="E7" s="3">
        <f>(C7/100)*$E$4</f>
        <v>23452.087658999997</v>
      </c>
      <c r="F7" s="3">
        <f>(D7/100)*$F$4</f>
        <v>8158.7040079999988</v>
      </c>
    </row>
    <row r="8" spans="2:8" ht="16.5" customHeight="1" x14ac:dyDescent="0.25">
      <c r="B8" s="1">
        <v>2003</v>
      </c>
      <c r="C8" s="2">
        <v>165.4</v>
      </c>
      <c r="D8" s="2">
        <v>166.9</v>
      </c>
      <c r="E8" s="3">
        <f>(C8/100)*$E$4</f>
        <v>26881.325701999998</v>
      </c>
      <c r="F8" s="3">
        <f>(D8/100)*$F$4</f>
        <v>9726.3407066799991</v>
      </c>
    </row>
    <row r="9" spans="2:8" ht="16.5" customHeight="1" x14ac:dyDescent="0.25">
      <c r="B9" s="6">
        <v>2004</v>
      </c>
      <c r="C9" s="2">
        <v>162</v>
      </c>
      <c r="D9" s="2">
        <v>162.69999999999999</v>
      </c>
      <c r="E9" s="3">
        <f>(C9/100)*$E$4</f>
        <v>26328.747059999998</v>
      </c>
      <c r="F9" s="3">
        <f>(D9/100)*$F$4</f>
        <v>9481.5795864399988</v>
      </c>
    </row>
    <row r="10" spans="2:8" ht="16.5" customHeight="1" x14ac:dyDescent="0.25">
      <c r="B10" s="9"/>
      <c r="C10" s="10"/>
      <c r="D10" s="10"/>
      <c r="E10" s="11"/>
      <c r="F10" s="11"/>
    </row>
    <row r="11" spans="2:8" ht="16.5" customHeight="1" x14ac:dyDescent="0.25">
      <c r="B11" s="9"/>
      <c r="C11" s="10"/>
      <c r="D11" s="10"/>
      <c r="E11" s="11"/>
      <c r="F11" s="11"/>
    </row>
    <row r="12" spans="2:8" ht="16.5" customHeight="1" x14ac:dyDescent="0.25">
      <c r="B12" s="9"/>
      <c r="C12" s="10"/>
      <c r="D12" s="10"/>
      <c r="E12" s="11"/>
      <c r="F12" s="11"/>
    </row>
    <row r="13" spans="2:8" ht="16.5" customHeight="1" x14ac:dyDescent="0.25">
      <c r="B13" s="9"/>
      <c r="C13" s="10"/>
      <c r="D13" s="10"/>
      <c r="E13" s="11"/>
      <c r="F13" s="11"/>
    </row>
    <row r="15" spans="2:8" x14ac:dyDescent="0.25">
      <c r="H15" t="s">
        <v>5</v>
      </c>
    </row>
    <row r="30" spans="8:8" x14ac:dyDescent="0.25">
      <c r="H30" s="13" t="s">
        <v>7</v>
      </c>
    </row>
    <row r="31" spans="8:8" x14ac:dyDescent="0.25">
      <c r="H31" s="13" t="s">
        <v>6</v>
      </c>
    </row>
  </sheetData>
  <mergeCells count="3">
    <mergeCell ref="B2:B3"/>
    <mergeCell ref="C2:D2"/>
    <mergeCell ref="E2:F2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9"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Kopáčková</dc:creator>
  <cp:lastModifiedBy>Marcela Kopáčková</cp:lastModifiedBy>
  <dcterms:created xsi:type="dcterms:W3CDTF">2015-02-22T14:04:13Z</dcterms:created>
  <dcterms:modified xsi:type="dcterms:W3CDTF">2015-05-11T16:59:59Z</dcterms:modified>
</cp:coreProperties>
</file>