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ento_zošit"/>
  <bookViews>
    <workbookView xWindow="0" yWindow="0" windowWidth="28800" windowHeight="14385"/>
  </bookViews>
  <sheets>
    <sheet name="Čistý materiál" sheetId="1" r:id="rId1"/>
    <sheet name="vzor" sheetId="32" r:id="rId2"/>
    <sheet name="4" sheetId="33" r:id="rId3"/>
    <sheet name="5" sheetId="34" r:id="rId4"/>
    <sheet name="6" sheetId="35" r:id="rId5"/>
    <sheet name="7" sheetId="36" r:id="rId6"/>
  </sheets>
  <definedNames>
    <definedName name="_xlnm._FilterDatabase" localSheetId="2" hidden="1">'4'!$A$8:$G$8</definedName>
    <definedName name="_xlnm._FilterDatabase" localSheetId="3" hidden="1">'5'!$A$8:$G$8</definedName>
    <definedName name="_xlnm._FilterDatabase" localSheetId="4" hidden="1">'6'!$A$8:$G$8</definedName>
    <definedName name="_xlnm._FilterDatabase" localSheetId="5" hidden="1">'7'!$A$8:$G$8</definedName>
    <definedName name="_xlnm._FilterDatabase" localSheetId="0" hidden="1">'Čistý materiál'!$A$3:$G$3</definedName>
    <definedName name="_xlnm._FilterDatabase" localSheetId="1" hidden="1">vzor!$A$8:$G$8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2"/>
  <c r="D3"/>
  <c r="D2"/>
  <c r="D1"/>
  <c r="D1" i="33"/>
  <c r="D3" i="34"/>
  <c r="D2" i="33"/>
  <c r="D2" i="35"/>
  <c r="C4" i="34"/>
  <c r="D1" i="36"/>
  <c r="D1" i="35"/>
  <c r="D1" i="34"/>
  <c r="D3" i="36"/>
  <c r="D2"/>
  <c r="C4"/>
  <c r="D3" i="35"/>
  <c r="D2" i="34"/>
  <c r="C4" i="33"/>
  <c r="C4" i="35"/>
  <c r="D3" i="33"/>
  <c r="G7" i="1" l="1"/>
  <c r="G6"/>
  <c r="G5"/>
  <c r="G4"/>
  <c r="E4" i="36" l="1"/>
  <c r="E4" i="35"/>
  <c r="E4" i="34"/>
  <c r="G4" i="36" l="1"/>
  <c r="G4" i="35"/>
  <c r="G4" i="34"/>
  <c r="E4" i="33" l="1"/>
  <c r="G4" l="1"/>
  <c r="E4" i="32"/>
  <c r="E4" i="1"/>
  <c r="E5"/>
  <c r="E7"/>
  <c r="E6"/>
  <c r="G4" i="32" l="1"/>
</calcChain>
</file>

<file path=xl/sharedStrings.xml><?xml version="1.0" encoding="utf-8"?>
<sst xmlns="http://schemas.openxmlformats.org/spreadsheetml/2006/main" count="96" uniqueCount="28">
  <si>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</si>
  <si>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</si>
  <si>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</si>
  <si>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</si>
  <si>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</si>
  <si>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</si>
  <si>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</si>
  <si>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</si>
  <si>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</si>
  <si>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</si>
  <si>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</si>
  <si>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</si>
  <si>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</si>
  <si>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</si>
  <si>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</si>
  <si>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</si>
  <si>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</si>
  <si>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Zoznam kariet</t>
  </si>
  <si>
    <t>DEF</t>
  </si>
  <si>
    <t>ABC</t>
  </si>
  <si>
    <t>JKL</t>
  </si>
  <si>
    <t>GHI</t>
  </si>
  <si>
    <t>20 x 30</t>
  </si>
  <si>
    <t>30 x 40</t>
  </si>
  <si>
    <t>40 x 50</t>
  </si>
  <si>
    <t>50 x 60</t>
  </si>
  <si>
    <t>Karta č.:</t>
  </si>
  <si>
    <t>Hárok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</si>
</sst>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2" fillId="0" borderId="1" xfId="1" applyBorder="1" applyAlignment="1">
      <alignment horizontal="left"/>
    </xf>
    <xf numFmtId="0" fontId="4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2" xfId="0" applyBorder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0" fillId="0" borderId="12" xfId="0" applyFill="1" applyBorder="1"/>
    <xf numFmtId="0" fontId="0" fillId="0" borderId="12" xfId="0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2" fillId="0" borderId="12" xfId="1" applyBorder="1" applyAlignment="1">
      <alignment horizontal="left"/>
    </xf>
    <xf numFmtId="0" fontId="5" fillId="0" borderId="12" xfId="0" applyFont="1" applyFill="1" applyBorder="1" applyAlignment="1">
      <alignment horizontal="center"/>
    </xf>
    <xf numFmtId="0" fontId="0" fillId="2" borderId="2" xfId="0" applyFill="1" applyBorder="1" applyAlignment="1"/>
    <xf numFmtId="0" fontId="0" fillId="2" borderId="2" xfId="0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0" fillId="2" borderId="2" xfId="0" applyNumberForma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</cellXfs>
  <cellStyles count="2">
    <cellStyle name="Hypertextové prepojenie" xfId="1" builtinId="8"/>
    <cellStyle name="normálne" xfId="0" builtinId="0"/>
  </cellStyles>
  <dxfs count="2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>
    <tabColor theme="8" tint="0.39997558519241921"/>
  </sheetPr>
  <dimension ref="A1:G7"/>
  <sheetViews>
    <sheetView showGridLines="0" tabSelected="1" workbookViewId="0">
      <pane ySplit="3" topLeftCell="A4" activePane="bottomLeft" state="frozen"/>
      <selection pane="bottomLeft" activeCell="B27" sqref="B27"/>
    </sheetView>
  </sheetViews>
  <sheetFormatPr defaultRowHeight="15"/>
  <cols>
    <col min="1" max="1" width="55.7109375" customWidth="1"/>
    <col min="2" max="2" width="14.5703125" style="2" customWidth="1"/>
    <col min="3" max="3" width="14.5703125" style="3" customWidth="1"/>
    <col min="4" max="5" width="17.5703125" style="2" customWidth="1"/>
    <col min="6" max="6" width="13.5703125" style="6" customWidth="1"/>
    <col min="7" max="7" width="23.42578125" style="7" customWidth="1"/>
  </cols>
  <sheetData>
    <row r="1" spans="1:7" ht="16.5" customHeight="1" thickBot="1">
      <c r="A1" s="39" t="s">
        <v>1</v>
      </c>
      <c r="B1" s="39" t="s">
        <v>3</v>
      </c>
      <c r="C1" s="54" t="s">
        <v>2</v>
      </c>
      <c r="D1" s="41" t="s">
        <v>6</v>
      </c>
      <c r="E1" s="42"/>
      <c r="F1" s="39" t="s">
        <v>27</v>
      </c>
      <c r="G1" s="39" t="s">
        <v>17</v>
      </c>
    </row>
    <row r="2" spans="1:7" ht="15.75" thickBot="1">
      <c r="A2" s="40"/>
      <c r="B2" s="40"/>
      <c r="C2" s="55"/>
      <c r="D2" s="16" t="s">
        <v>4</v>
      </c>
      <c r="E2" s="16" t="s">
        <v>5</v>
      </c>
      <c r="F2" s="40"/>
      <c r="G2" s="40"/>
    </row>
    <row r="3" spans="1:7" ht="6.75" customHeight="1" thickBot="1">
      <c r="A3" s="52"/>
      <c r="B3" s="53"/>
      <c r="C3" s="56"/>
      <c r="D3" s="53"/>
      <c r="E3" s="53"/>
      <c r="F3" s="20"/>
      <c r="G3" s="20"/>
    </row>
    <row r="4" spans="1:7">
      <c r="A4" s="46" t="s">
        <v>18</v>
      </c>
      <c r="B4" s="47" t="s">
        <v>22</v>
      </c>
      <c r="C4" s="48">
        <v>6</v>
      </c>
      <c r="D4" s="47">
        <v>100</v>
      </c>
      <c r="E4" s="49">
        <f ca="1">IF(F4="",0,INDIRECT(F4&amp;"!G4"))</f>
        <v>-100</v>
      </c>
      <c r="F4" s="51">
        <v>4</v>
      </c>
      <c r="G4" s="50" t="str">
        <f>HYPERLINK("[zoznam-materialu.xlsx]"&amp;F4&amp;"!A1"," Karta: "&amp;F4)</f>
        <v xml:space="preserve"> Karta: 4</v>
      </c>
    </row>
    <row r="5" spans="1:7">
      <c r="A5" s="8" t="s">
        <v>19</v>
      </c>
      <c r="B5" s="9" t="s">
        <v>23</v>
      </c>
      <c r="C5" s="10">
        <v>8</v>
      </c>
      <c r="D5" s="9">
        <v>200</v>
      </c>
      <c r="E5" s="11">
        <f ca="1">IF(F5="",0,INDIRECT(F5&amp;"!G4"))</f>
        <v>-200</v>
      </c>
      <c r="F5" s="12">
        <v>5</v>
      </c>
      <c r="G5" s="13" t="str">
        <f>HYPERLINK("[zoznam-materialu.xlsx]"&amp;F5&amp;"!A1"," Karta: "&amp;F5)</f>
        <v xml:space="preserve"> Karta: 5</v>
      </c>
    </row>
    <row r="6" spans="1:7">
      <c r="A6" s="8" t="s">
        <v>20</v>
      </c>
      <c r="B6" s="9" t="s">
        <v>24</v>
      </c>
      <c r="C6" s="10">
        <v>10</v>
      </c>
      <c r="D6" s="9">
        <v>300</v>
      </c>
      <c r="E6" s="11">
        <f ca="1">IF(F6="",0,INDIRECT(F6&amp;"!G4"))</f>
        <v>-300</v>
      </c>
      <c r="F6" s="12">
        <v>6</v>
      </c>
      <c r="G6" s="13" t="str">
        <f>HYPERLINK("[zoznam-materialu.xlsx]"&amp;F6&amp;"!A1"," Karta: "&amp;F6)</f>
        <v xml:space="preserve"> Karta: 6</v>
      </c>
    </row>
    <row r="7" spans="1:7">
      <c r="A7" s="8" t="s">
        <v>21</v>
      </c>
      <c r="B7" s="9" t="s">
        <v>25</v>
      </c>
      <c r="C7" s="10">
        <v>12</v>
      </c>
      <c r="D7" s="9">
        <v>400</v>
      </c>
      <c r="E7" s="11">
        <f ca="1">IF(F7="",0,INDIRECT(F7&amp;"!G4"))</f>
        <v>-400</v>
      </c>
      <c r="F7" s="12">
        <v>7</v>
      </c>
      <c r="G7" s="13" t="str">
        <f>HYPERLINK("[zoznam-materialu.xlsx]"&amp;F7&amp;"!A1"," Karta: "&amp;F7)</f>
        <v xml:space="preserve"> Karta: 7</v>
      </c>
    </row>
  </sheetData>
  <autoFilter ref="A3:G3"/>
  <sortState ref="A4:G7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">
    <cfRule type="cellIs" dxfId="27" priority="9" operator="lessThanOrEqual">
      <formula>-1</formula>
    </cfRule>
    <cfRule type="cellIs" dxfId="26" priority="10" operator="greaterThanOrEqual">
      <formula>1</formula>
    </cfRule>
  </conditionalFormatting>
  <conditionalFormatting sqref="E5">
    <cfRule type="cellIs" dxfId="25" priority="5" operator="lessThanOrEqual">
      <formula>-1</formula>
    </cfRule>
    <cfRule type="cellIs" dxfId="24" priority="6" operator="greaterThanOrEqual">
      <formula>1</formula>
    </cfRule>
  </conditionalFormatting>
  <conditionalFormatting sqref="E6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E7">
    <cfRule type="cellIs" dxfId="21" priority="1" operator="lessThanOrEqual">
      <formula>-1</formula>
    </cfRule>
    <cfRule type="cellIs" dxfId="20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5"/>
  <sheetViews>
    <sheetView showGridLines="0" workbookViewId="0">
      <pane ySplit="8" topLeftCell="A9" activePane="bottomLeft" state="frozen"/>
      <selection activeCell="E4" sqref="E4"/>
      <selection pane="bottomLeft" activeCell="B14" sqref="B14"/>
    </sheetView>
  </sheetViews>
  <sheetFormatPr defaultRowHeight="1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0.5703125" customWidth="1"/>
    <col min="9" max="9" width="7.28515625" customWidth="1"/>
  </cols>
  <sheetData>
    <row r="1" spans="1:9" ht="19.5" thickBot="1">
      <c r="A1" s="57" t="s">
        <v>7</v>
      </c>
      <c r="B1" s="58"/>
      <c r="C1" s="59"/>
      <c r="D1" s="24" t="str">
        <f ca="1">IF(OR($I$1="",$I$1=0),"",INDIRECT("'Čistý materiál'!A"&amp;$I$1))</f>
        <v/>
      </c>
      <c r="E1" s="25"/>
      <c r="F1" s="25"/>
      <c r="G1" s="26"/>
      <c r="H1" s="16" t="s">
        <v>26</v>
      </c>
      <c r="I1" s="22">
        <v>0</v>
      </c>
    </row>
    <row r="2" spans="1:9" ht="19.5" thickBot="1">
      <c r="A2" s="27" t="s">
        <v>3</v>
      </c>
      <c r="B2" s="28"/>
      <c r="C2" s="29"/>
      <c r="D2" s="24" t="str">
        <f ca="1">IF(OR($I$1="",$I$1=0),"",INDIRECT("'Čistý materiál'!B"&amp;$I$1))</f>
        <v/>
      </c>
      <c r="E2" s="25"/>
      <c r="F2" s="25"/>
      <c r="G2" s="30"/>
    </row>
    <row r="3" spans="1:9" ht="19.5" thickBot="1">
      <c r="A3" s="27" t="s">
        <v>8</v>
      </c>
      <c r="B3" s="28"/>
      <c r="C3" s="29"/>
      <c r="D3" s="31" t="str">
        <f ca="1">IF(OR($I$1="",$I$1=0),"",INDIRECT("'Čistý materiál'!C"&amp;$I$1))</f>
        <v/>
      </c>
      <c r="E3" s="32"/>
      <c r="F3" s="32"/>
      <c r="G3" s="33"/>
    </row>
    <row r="4" spans="1:9" ht="24" customHeight="1" thickBot="1">
      <c r="A4" s="34" t="s">
        <v>4</v>
      </c>
      <c r="B4" s="35"/>
      <c r="C4" s="14">
        <f ca="1">IF(OR($I$1="",$I$1=0),0,INDIRECT("'Čistý materiál'!D"&amp;$I$1))</f>
        <v>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0</v>
      </c>
    </row>
    <row r="5" spans="1:9" ht="3" customHeight="1" thickBot="1">
      <c r="A5" s="36"/>
      <c r="B5" s="37"/>
      <c r="C5" s="37"/>
      <c r="D5" s="37"/>
      <c r="E5" s="37"/>
      <c r="F5" s="37"/>
      <c r="G5" s="38"/>
    </row>
    <row r="6" spans="1:9" ht="15.75" thickBot="1">
      <c r="A6" s="39" t="s">
        <v>0</v>
      </c>
      <c r="B6" s="41" t="s">
        <v>13</v>
      </c>
      <c r="C6" s="42"/>
      <c r="D6" s="41" t="s">
        <v>14</v>
      </c>
      <c r="E6" s="42"/>
      <c r="F6" s="39" t="s">
        <v>12</v>
      </c>
      <c r="G6" s="39" t="s">
        <v>9</v>
      </c>
    </row>
    <row r="7" spans="1:9" ht="15.75" thickBot="1">
      <c r="A7" s="40"/>
      <c r="B7" s="16" t="s">
        <v>10</v>
      </c>
      <c r="C7" s="16" t="s">
        <v>11</v>
      </c>
      <c r="D7" s="16" t="s">
        <v>10</v>
      </c>
      <c r="E7" s="16" t="s">
        <v>11</v>
      </c>
      <c r="F7" s="40"/>
      <c r="G7" s="40"/>
    </row>
    <row r="8" spans="1:9" ht="6.75" customHeight="1" thickBot="1">
      <c r="A8" s="20"/>
      <c r="B8" s="20"/>
      <c r="C8" s="20"/>
      <c r="D8" s="20"/>
      <c r="E8" s="20"/>
      <c r="F8" s="21"/>
      <c r="G8" s="21"/>
    </row>
    <row r="9" spans="1:9">
      <c r="A9" s="17">
        <v>1</v>
      </c>
      <c r="B9" s="18"/>
      <c r="C9" s="17"/>
      <c r="D9" s="17"/>
      <c r="E9" s="17"/>
      <c r="F9" s="19"/>
      <c r="G9" s="19"/>
    </row>
    <row r="10" spans="1:9">
      <c r="A10" s="5"/>
      <c r="B10" s="5"/>
      <c r="C10" s="5"/>
      <c r="D10" s="4"/>
      <c r="E10" s="5"/>
      <c r="F10" s="1"/>
      <c r="G10" s="1"/>
    </row>
    <row r="11" spans="1:9">
      <c r="A11" s="5"/>
      <c r="B11" s="5"/>
      <c r="C11" s="5"/>
      <c r="D11" s="4"/>
      <c r="E11" s="5"/>
      <c r="F11" s="1"/>
      <c r="G11" s="1"/>
    </row>
    <row r="12" spans="1:9">
      <c r="A12" s="5"/>
      <c r="B12" s="4"/>
      <c r="C12" s="5"/>
      <c r="D12" s="5"/>
      <c r="E12" s="5"/>
      <c r="F12" s="1"/>
      <c r="G12" s="1"/>
    </row>
    <row r="13" spans="1:9">
      <c r="A13" s="5"/>
      <c r="B13" s="5"/>
      <c r="C13" s="5"/>
      <c r="D13" s="5"/>
      <c r="E13" s="5"/>
      <c r="F13" s="1"/>
      <c r="G13" s="1"/>
    </row>
    <row r="14" spans="1:9">
      <c r="A14" s="5"/>
      <c r="B14" s="5"/>
      <c r="C14" s="5"/>
      <c r="D14" s="5"/>
      <c r="E14" s="5"/>
      <c r="F14" s="1"/>
      <c r="G14" s="1"/>
    </row>
    <row r="15" spans="1:9">
      <c r="A15" s="5"/>
      <c r="B15" s="5"/>
      <c r="C15" s="5"/>
      <c r="D15" s="5"/>
      <c r="E15" s="5"/>
      <c r="F15" s="1"/>
      <c r="G15" s="1"/>
    </row>
    <row r="16" spans="1:9">
      <c r="A16" s="5"/>
      <c r="B16" s="5"/>
      <c r="C16" s="5"/>
      <c r="D16" s="5"/>
      <c r="E16" s="5"/>
      <c r="F16" s="1"/>
      <c r="G16" s="1"/>
    </row>
    <row r="17" spans="1:7">
      <c r="A17" s="5"/>
      <c r="B17" s="5"/>
      <c r="C17" s="5"/>
      <c r="D17" s="5"/>
      <c r="E17" s="5"/>
      <c r="F17" s="1"/>
      <c r="G17" s="1"/>
    </row>
    <row r="18" spans="1:7">
      <c r="A18" s="5"/>
      <c r="B18" s="5"/>
      <c r="C18" s="5"/>
      <c r="D18" s="5"/>
      <c r="E18" s="5"/>
      <c r="F18" s="1"/>
      <c r="G18" s="1"/>
    </row>
    <row r="19" spans="1:7">
      <c r="A19" s="5"/>
      <c r="B19" s="5"/>
      <c r="C19" s="5"/>
      <c r="D19" s="5"/>
      <c r="E19" s="5"/>
      <c r="F19" s="1"/>
      <c r="G19" s="1"/>
    </row>
    <row r="20" spans="1:7">
      <c r="A20" s="5"/>
      <c r="B20" s="5"/>
      <c r="C20" s="5"/>
      <c r="D20" s="5"/>
      <c r="E20" s="5"/>
      <c r="F20" s="1"/>
      <c r="G20" s="1"/>
    </row>
    <row r="21" spans="1:7">
      <c r="A21" s="5"/>
      <c r="B21" s="5"/>
      <c r="C21" s="5"/>
      <c r="D21" s="5"/>
      <c r="E21" s="5"/>
      <c r="F21" s="1"/>
      <c r="G21" s="1"/>
    </row>
    <row r="22" spans="1:7">
      <c r="A22" s="5"/>
      <c r="B22" s="5"/>
      <c r="C22" s="5"/>
      <c r="D22" s="5"/>
      <c r="E22" s="5"/>
      <c r="F22" s="1"/>
      <c r="G22" s="1"/>
    </row>
    <row r="23" spans="1:7">
      <c r="A23" s="5"/>
      <c r="B23" s="5"/>
      <c r="C23" s="5"/>
      <c r="D23" s="5"/>
      <c r="E23" s="5"/>
      <c r="F23" s="1"/>
      <c r="G23" s="1"/>
    </row>
    <row r="24" spans="1:7">
      <c r="A24" s="5"/>
      <c r="B24" s="5"/>
      <c r="C24" s="5"/>
      <c r="D24" s="5"/>
      <c r="E24" s="5"/>
      <c r="F24" s="1"/>
      <c r="G24" s="1"/>
    </row>
    <row r="25" spans="1:7">
      <c r="A25" s="5"/>
      <c r="B25" s="5"/>
      <c r="C25" s="5"/>
      <c r="D25" s="5"/>
      <c r="E25" s="5"/>
      <c r="F25" s="1"/>
      <c r="G25" s="1"/>
    </row>
    <row r="26" spans="1:7">
      <c r="A26" s="5"/>
      <c r="B26" s="5"/>
      <c r="C26" s="5"/>
      <c r="D26" s="5"/>
      <c r="E26" s="5"/>
      <c r="F26" s="1"/>
      <c r="G26" s="1"/>
    </row>
    <row r="27" spans="1:7">
      <c r="A27" s="5"/>
      <c r="B27" s="5"/>
      <c r="C27" s="5"/>
      <c r="D27" s="5"/>
      <c r="E27" s="5"/>
      <c r="F27" s="1"/>
      <c r="G27" s="1"/>
    </row>
    <row r="28" spans="1:7">
      <c r="A28" s="5"/>
      <c r="B28" s="5"/>
      <c r="C28" s="5"/>
      <c r="D28" s="5"/>
      <c r="E28" s="5"/>
      <c r="F28" s="1"/>
      <c r="G28" s="1"/>
    </row>
    <row r="29" spans="1:7">
      <c r="A29" s="5"/>
      <c r="B29" s="5"/>
      <c r="C29" s="5"/>
      <c r="D29" s="5"/>
      <c r="E29" s="5"/>
      <c r="F29" s="1"/>
      <c r="G29" s="1"/>
    </row>
    <row r="30" spans="1:7">
      <c r="A30" s="5"/>
      <c r="B30" s="5"/>
      <c r="C30" s="5"/>
      <c r="D30" s="5"/>
      <c r="E30" s="5"/>
      <c r="F30" s="1"/>
      <c r="G30" s="1"/>
    </row>
    <row r="31" spans="1:7">
      <c r="A31" s="5"/>
      <c r="B31" s="5"/>
      <c r="C31" s="5"/>
      <c r="D31" s="5"/>
      <c r="E31" s="5"/>
      <c r="F31" s="1"/>
      <c r="G31" s="1"/>
    </row>
    <row r="32" spans="1:7">
      <c r="A32" s="5"/>
      <c r="B32" s="5"/>
      <c r="C32" s="5"/>
      <c r="D32" s="5"/>
      <c r="E32" s="5"/>
      <c r="F32" s="1"/>
      <c r="G32" s="1"/>
    </row>
    <row r="33" spans="1:7">
      <c r="A33" s="5"/>
      <c r="B33" s="5"/>
      <c r="C33" s="5"/>
      <c r="D33" s="5"/>
      <c r="E33" s="5"/>
      <c r="F33" s="1"/>
      <c r="G33" s="1"/>
    </row>
    <row r="34" spans="1:7">
      <c r="A34" s="5"/>
      <c r="B34" s="5"/>
      <c r="C34" s="5"/>
      <c r="D34" s="5"/>
      <c r="E34" s="5"/>
      <c r="F34" s="1"/>
      <c r="G34" s="1"/>
    </row>
    <row r="35" spans="1:7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5"/>
  <sheetViews>
    <sheetView showGridLines="0" workbookViewId="0">
      <pane ySplit="8" topLeftCell="A9" activePane="bottomLeft" state="frozen"/>
      <selection activeCell="E4" sqref="E4"/>
      <selection pane="bottomLeft" activeCell="B16" sqref="B16"/>
    </sheetView>
  </sheetViews>
  <sheetFormatPr defaultRowHeight="1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>
      <c r="A1" s="57" t="s">
        <v>7</v>
      </c>
      <c r="B1" s="58"/>
      <c r="C1" s="59"/>
      <c r="D1" s="24" t="str">
        <f ca="1">IF(OR($I$1="",$I$1=0),"",INDIRECT("'Čistý materiál'!A"&amp;$I$1))</f>
        <v>DEF</v>
      </c>
      <c r="E1" s="25"/>
      <c r="F1" s="25"/>
      <c r="G1" s="26"/>
      <c r="H1" s="16" t="s">
        <v>26</v>
      </c>
      <c r="I1" s="23">
        <v>4</v>
      </c>
    </row>
    <row r="2" spans="1:9" ht="19.5" thickBot="1">
      <c r="A2" s="27" t="s">
        <v>3</v>
      </c>
      <c r="B2" s="28"/>
      <c r="C2" s="29"/>
      <c r="D2" s="43" t="str">
        <f ca="1">IF(OR($I$1="",$I$1=0),"",INDIRECT("'Čistý materiál'!B"&amp;$I$1))</f>
        <v>20 x 30</v>
      </c>
      <c r="E2" s="44"/>
      <c r="F2" s="44"/>
      <c r="G2" s="45"/>
    </row>
    <row r="3" spans="1:9" ht="19.5" thickBot="1">
      <c r="A3" s="27" t="s">
        <v>8</v>
      </c>
      <c r="B3" s="28"/>
      <c r="C3" s="29"/>
      <c r="D3" s="31">
        <f ca="1">IF(OR($I$1="",$I$1=0),"",INDIRECT("'Čistý materiál'!C"&amp;$I$1))</f>
        <v>6</v>
      </c>
      <c r="E3" s="32"/>
      <c r="F3" s="32"/>
      <c r="G3" s="33"/>
    </row>
    <row r="4" spans="1:9" ht="24" customHeight="1" thickBot="1">
      <c r="A4" s="34" t="s">
        <v>4</v>
      </c>
      <c r="B4" s="35"/>
      <c r="C4" s="14">
        <f ca="1">IF(OR($I$1="",$I$1=0),0,INDIRECT("'Čistý materiál'!D"&amp;$I$1))</f>
        <v>100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-100</v>
      </c>
    </row>
    <row r="5" spans="1:9" ht="3" customHeight="1" thickBot="1">
      <c r="A5" s="36"/>
      <c r="B5" s="37"/>
      <c r="C5" s="37"/>
      <c r="D5" s="37"/>
      <c r="E5" s="37"/>
      <c r="F5" s="37"/>
      <c r="G5" s="38"/>
    </row>
    <row r="6" spans="1:9" ht="15.75" thickBot="1">
      <c r="A6" s="39" t="s">
        <v>0</v>
      </c>
      <c r="B6" s="41" t="s">
        <v>13</v>
      </c>
      <c r="C6" s="42"/>
      <c r="D6" s="41" t="s">
        <v>14</v>
      </c>
      <c r="E6" s="42"/>
      <c r="F6" s="39" t="s">
        <v>12</v>
      </c>
      <c r="G6" s="39" t="s">
        <v>9</v>
      </c>
    </row>
    <row r="7" spans="1:9" ht="15.75" thickBot="1">
      <c r="A7" s="40"/>
      <c r="B7" s="16" t="s">
        <v>10</v>
      </c>
      <c r="C7" s="16" t="s">
        <v>11</v>
      </c>
      <c r="D7" s="16" t="s">
        <v>10</v>
      </c>
      <c r="E7" s="16" t="s">
        <v>11</v>
      </c>
      <c r="F7" s="40"/>
      <c r="G7" s="40"/>
    </row>
    <row r="8" spans="1:9" ht="6.75" customHeight="1" thickBot="1">
      <c r="A8" s="20"/>
      <c r="B8" s="20"/>
      <c r="C8" s="20"/>
      <c r="D8" s="20"/>
      <c r="E8" s="20"/>
      <c r="F8" s="21"/>
      <c r="G8" s="21"/>
    </row>
    <row r="9" spans="1:9">
      <c r="A9" s="17">
        <v>1</v>
      </c>
      <c r="B9" s="18"/>
      <c r="C9" s="17"/>
      <c r="D9" s="17"/>
      <c r="E9" s="17"/>
      <c r="F9" s="19"/>
      <c r="G9" s="19"/>
    </row>
    <row r="10" spans="1:9">
      <c r="A10" s="5"/>
      <c r="B10" s="5"/>
      <c r="C10" s="5"/>
      <c r="D10" s="4"/>
      <c r="E10" s="5"/>
      <c r="F10" s="1"/>
      <c r="G10" s="1"/>
    </row>
    <row r="11" spans="1:9">
      <c r="A11" s="5"/>
      <c r="B11" s="5"/>
      <c r="C11" s="5"/>
      <c r="D11" s="4"/>
      <c r="E11" s="5"/>
      <c r="F11" s="1"/>
      <c r="G11" s="1"/>
    </row>
    <row r="12" spans="1:9">
      <c r="A12" s="5"/>
      <c r="B12" s="4"/>
      <c r="C12" s="5"/>
      <c r="D12" s="5"/>
      <c r="E12" s="5"/>
      <c r="F12" s="1"/>
      <c r="G12" s="1"/>
    </row>
    <row r="13" spans="1:9">
      <c r="A13" s="5"/>
      <c r="B13" s="5"/>
      <c r="C13" s="5"/>
      <c r="D13" s="5"/>
      <c r="E13" s="5"/>
      <c r="F13" s="1"/>
      <c r="G13" s="1"/>
    </row>
    <row r="14" spans="1:9">
      <c r="A14" s="5"/>
      <c r="B14" s="5"/>
      <c r="C14" s="5"/>
      <c r="D14" s="5"/>
      <c r="E14" s="5"/>
      <c r="F14" s="1"/>
      <c r="G14" s="1"/>
    </row>
    <row r="15" spans="1:9">
      <c r="A15" s="5"/>
      <c r="B15" s="5"/>
      <c r="C15" s="5"/>
      <c r="D15" s="5"/>
      <c r="E15" s="5"/>
      <c r="F15" s="1"/>
      <c r="G15" s="1"/>
    </row>
    <row r="16" spans="1:9">
      <c r="A16" s="5"/>
      <c r="B16" s="5"/>
      <c r="C16" s="5"/>
      <c r="D16" s="5"/>
      <c r="E16" s="5"/>
      <c r="F16" s="1"/>
      <c r="G16" s="1"/>
    </row>
    <row r="17" spans="1:7">
      <c r="A17" s="5"/>
      <c r="B17" s="5"/>
      <c r="C17" s="5"/>
      <c r="D17" s="5"/>
      <c r="E17" s="5"/>
      <c r="F17" s="1"/>
      <c r="G17" s="1"/>
    </row>
    <row r="18" spans="1:7">
      <c r="A18" s="5"/>
      <c r="B18" s="5"/>
      <c r="C18" s="5"/>
      <c r="D18" s="5"/>
      <c r="E18" s="5"/>
      <c r="F18" s="1"/>
      <c r="G18" s="1"/>
    </row>
    <row r="19" spans="1:7">
      <c r="A19" s="5"/>
      <c r="B19" s="5"/>
      <c r="C19" s="5"/>
      <c r="D19" s="5"/>
      <c r="E19" s="5"/>
      <c r="F19" s="1"/>
      <c r="G19" s="1"/>
    </row>
    <row r="20" spans="1:7">
      <c r="A20" s="5"/>
      <c r="B20" s="5"/>
      <c r="C20" s="5"/>
      <c r="D20" s="5"/>
      <c r="E20" s="5"/>
      <c r="F20" s="1"/>
      <c r="G20" s="1"/>
    </row>
    <row r="21" spans="1:7">
      <c r="A21" s="5"/>
      <c r="B21" s="5"/>
      <c r="C21" s="5"/>
      <c r="D21" s="5"/>
      <c r="E21" s="5"/>
      <c r="F21" s="1"/>
      <c r="G21" s="1"/>
    </row>
    <row r="22" spans="1:7">
      <c r="A22" s="5"/>
      <c r="B22" s="5"/>
      <c r="C22" s="5"/>
      <c r="D22" s="5"/>
      <c r="E22" s="5"/>
      <c r="F22" s="1"/>
      <c r="G22" s="1"/>
    </row>
    <row r="23" spans="1:7">
      <c r="A23" s="5"/>
      <c r="B23" s="5"/>
      <c r="C23" s="5"/>
      <c r="D23" s="5"/>
      <c r="E23" s="5"/>
      <c r="F23" s="1"/>
      <c r="G23" s="1"/>
    </row>
    <row r="24" spans="1:7">
      <c r="A24" s="5"/>
      <c r="B24" s="5"/>
      <c r="C24" s="5"/>
      <c r="D24" s="5"/>
      <c r="E24" s="5"/>
      <c r="F24" s="1"/>
      <c r="G24" s="1"/>
    </row>
    <row r="25" spans="1:7">
      <c r="A25" s="5"/>
      <c r="B25" s="5"/>
      <c r="C25" s="5"/>
      <c r="D25" s="5"/>
      <c r="E25" s="5"/>
      <c r="F25" s="1"/>
      <c r="G25" s="1"/>
    </row>
    <row r="26" spans="1:7">
      <c r="A26" s="5"/>
      <c r="B26" s="5"/>
      <c r="C26" s="5"/>
      <c r="D26" s="5"/>
      <c r="E26" s="5"/>
      <c r="F26" s="1"/>
      <c r="G26" s="1"/>
    </row>
    <row r="27" spans="1:7">
      <c r="A27" s="5"/>
      <c r="B27" s="5"/>
      <c r="C27" s="5"/>
      <c r="D27" s="5"/>
      <c r="E27" s="5"/>
      <c r="F27" s="1"/>
      <c r="G27" s="1"/>
    </row>
    <row r="28" spans="1:7">
      <c r="A28" s="5"/>
      <c r="B28" s="5"/>
      <c r="C28" s="5"/>
      <c r="D28" s="5"/>
      <c r="E28" s="5"/>
      <c r="F28" s="1"/>
      <c r="G28" s="1"/>
    </row>
    <row r="29" spans="1:7">
      <c r="A29" s="5"/>
      <c r="B29" s="5"/>
      <c r="C29" s="5"/>
      <c r="D29" s="5"/>
      <c r="E29" s="5"/>
      <c r="F29" s="1"/>
      <c r="G29" s="1"/>
    </row>
    <row r="30" spans="1:7">
      <c r="A30" s="5"/>
      <c r="B30" s="5"/>
      <c r="C30" s="5"/>
      <c r="D30" s="5"/>
      <c r="E30" s="5"/>
      <c r="F30" s="1"/>
      <c r="G30" s="1"/>
    </row>
    <row r="31" spans="1:7">
      <c r="A31" s="5"/>
      <c r="B31" s="5"/>
      <c r="C31" s="5"/>
      <c r="D31" s="5"/>
      <c r="E31" s="5"/>
      <c r="F31" s="1"/>
      <c r="G31" s="1"/>
    </row>
    <row r="32" spans="1:7">
      <c r="A32" s="5"/>
      <c r="B32" s="5"/>
      <c r="C32" s="5"/>
      <c r="D32" s="5"/>
      <c r="E32" s="5"/>
      <c r="F32" s="1"/>
      <c r="G32" s="1"/>
    </row>
    <row r="33" spans="1:7">
      <c r="A33" s="5"/>
      <c r="B33" s="5"/>
      <c r="C33" s="5"/>
      <c r="D33" s="5"/>
      <c r="E33" s="5"/>
      <c r="F33" s="1"/>
      <c r="G33" s="1"/>
    </row>
    <row r="34" spans="1:7">
      <c r="A34" s="5"/>
      <c r="B34" s="5"/>
      <c r="C34" s="5"/>
      <c r="D34" s="5"/>
      <c r="E34" s="5"/>
      <c r="F34" s="1"/>
      <c r="G34" s="1"/>
    </row>
    <row r="35" spans="1:7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5"/>
  <sheetViews>
    <sheetView showGridLines="0" workbookViewId="0">
      <pane ySplit="8" topLeftCell="A9" activePane="bottomLeft" state="frozen"/>
      <selection activeCell="B16" sqref="B16"/>
      <selection pane="bottomLeft" activeCell="B16" sqref="B16"/>
    </sheetView>
  </sheetViews>
  <sheetFormatPr defaultRowHeight="1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>
      <c r="A1" s="57" t="s">
        <v>7</v>
      </c>
      <c r="B1" s="58"/>
      <c r="C1" s="59"/>
      <c r="D1" s="24" t="str">
        <f ca="1">IF(OR($I$1="",$I$1=0),"",INDIRECT("'Čistý materiál'!A"&amp;$I$1))</f>
        <v>ABC</v>
      </c>
      <c r="E1" s="25"/>
      <c r="F1" s="25"/>
      <c r="G1" s="26"/>
      <c r="H1" s="16" t="s">
        <v>26</v>
      </c>
      <c r="I1" s="23">
        <v>5</v>
      </c>
    </row>
    <row r="2" spans="1:9" ht="19.5" thickBot="1">
      <c r="A2" s="27" t="s">
        <v>3</v>
      </c>
      <c r="B2" s="28"/>
      <c r="C2" s="29"/>
      <c r="D2" s="24" t="str">
        <f ca="1">IF(OR($I$1="",$I$1=0),"",INDIRECT("'Čistý materiál'!B"&amp;$I$1))</f>
        <v>30 x 40</v>
      </c>
      <c r="E2" s="25"/>
      <c r="F2" s="25"/>
      <c r="G2" s="30"/>
    </row>
    <row r="3" spans="1:9" ht="19.5" thickBot="1">
      <c r="A3" s="27" t="s">
        <v>8</v>
      </c>
      <c r="B3" s="28"/>
      <c r="C3" s="29"/>
      <c r="D3" s="31">
        <f ca="1">IF(OR($I$1="",$I$1=0),"",INDIRECT("'Čistý materiál'!C"&amp;$I$1))</f>
        <v>8</v>
      </c>
      <c r="E3" s="32"/>
      <c r="F3" s="32"/>
      <c r="G3" s="33"/>
    </row>
    <row r="4" spans="1:9" ht="24" customHeight="1" thickBot="1">
      <c r="A4" s="34" t="s">
        <v>4</v>
      </c>
      <c r="B4" s="35"/>
      <c r="C4" s="14">
        <f ca="1">IF(OR($I$1="",$I$1=0),0,INDIRECT("'Čistý materiál'!D"&amp;$I$1))</f>
        <v>200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-200</v>
      </c>
    </row>
    <row r="5" spans="1:9" ht="3" customHeight="1" thickBot="1">
      <c r="A5" s="36"/>
      <c r="B5" s="37"/>
      <c r="C5" s="37"/>
      <c r="D5" s="37"/>
      <c r="E5" s="37"/>
      <c r="F5" s="37"/>
      <c r="G5" s="38"/>
    </row>
    <row r="6" spans="1:9" ht="15.75" thickBot="1">
      <c r="A6" s="39" t="s">
        <v>0</v>
      </c>
      <c r="B6" s="41" t="s">
        <v>13</v>
      </c>
      <c r="C6" s="42"/>
      <c r="D6" s="41" t="s">
        <v>14</v>
      </c>
      <c r="E6" s="42"/>
      <c r="F6" s="39" t="s">
        <v>12</v>
      </c>
      <c r="G6" s="39" t="s">
        <v>9</v>
      </c>
    </row>
    <row r="7" spans="1:9" ht="15.75" thickBot="1">
      <c r="A7" s="40"/>
      <c r="B7" s="16" t="s">
        <v>10</v>
      </c>
      <c r="C7" s="16" t="s">
        <v>11</v>
      </c>
      <c r="D7" s="16" t="s">
        <v>10</v>
      </c>
      <c r="E7" s="16" t="s">
        <v>11</v>
      </c>
      <c r="F7" s="40"/>
      <c r="G7" s="40"/>
    </row>
    <row r="8" spans="1:9" ht="6.75" customHeight="1" thickBot="1">
      <c r="A8" s="20"/>
      <c r="B8" s="20"/>
      <c r="C8" s="20"/>
      <c r="D8" s="20"/>
      <c r="E8" s="20"/>
      <c r="F8" s="21"/>
      <c r="G8" s="21"/>
    </row>
    <row r="9" spans="1:9">
      <c r="A9" s="17">
        <v>1</v>
      </c>
      <c r="B9" s="18"/>
      <c r="C9" s="17"/>
      <c r="D9" s="17"/>
      <c r="E9" s="17"/>
      <c r="F9" s="19"/>
      <c r="G9" s="19"/>
    </row>
    <row r="10" spans="1:9">
      <c r="A10" s="5"/>
      <c r="B10" s="5"/>
      <c r="C10" s="5"/>
      <c r="D10" s="4"/>
      <c r="E10" s="5"/>
      <c r="F10" s="1"/>
      <c r="G10" s="1"/>
    </row>
    <row r="11" spans="1:9">
      <c r="A11" s="5"/>
      <c r="B11" s="5"/>
      <c r="C11" s="5"/>
      <c r="D11" s="4"/>
      <c r="E11" s="5"/>
      <c r="F11" s="1"/>
      <c r="G11" s="1"/>
    </row>
    <row r="12" spans="1:9">
      <c r="A12" s="5"/>
      <c r="B12" s="4"/>
      <c r="C12" s="5"/>
      <c r="D12" s="5"/>
      <c r="E12" s="5"/>
      <c r="F12" s="1"/>
      <c r="G12" s="1"/>
    </row>
    <row r="13" spans="1:9">
      <c r="A13" s="5"/>
      <c r="B13" s="5"/>
      <c r="C13" s="5"/>
      <c r="D13" s="5"/>
      <c r="E13" s="5"/>
      <c r="F13" s="1"/>
      <c r="G13" s="1"/>
    </row>
    <row r="14" spans="1:9">
      <c r="A14" s="5"/>
      <c r="B14" s="5"/>
      <c r="C14" s="5"/>
      <c r="D14" s="5"/>
      <c r="E14" s="5"/>
      <c r="F14" s="1"/>
      <c r="G14" s="1"/>
    </row>
    <row r="15" spans="1:9">
      <c r="A15" s="5"/>
      <c r="B15" s="5"/>
      <c r="C15" s="5"/>
      <c r="D15" s="5"/>
      <c r="E15" s="5"/>
      <c r="F15" s="1"/>
      <c r="G15" s="1"/>
    </row>
    <row r="16" spans="1:9">
      <c r="A16" s="5"/>
      <c r="B16" s="5"/>
      <c r="C16" s="5"/>
      <c r="D16" s="5"/>
      <c r="E16" s="5"/>
      <c r="F16" s="1"/>
      <c r="G16" s="1"/>
    </row>
    <row r="17" spans="1:7">
      <c r="A17" s="5"/>
      <c r="B17" s="5"/>
      <c r="C17" s="5"/>
      <c r="D17" s="5"/>
      <c r="E17" s="5"/>
      <c r="F17" s="1"/>
      <c r="G17" s="1"/>
    </row>
    <row r="18" spans="1:7">
      <c r="A18" s="5"/>
      <c r="B18" s="5"/>
      <c r="C18" s="5"/>
      <c r="D18" s="5"/>
      <c r="E18" s="5"/>
      <c r="F18" s="1"/>
      <c r="G18" s="1"/>
    </row>
    <row r="19" spans="1:7">
      <c r="A19" s="5"/>
      <c r="B19" s="5"/>
      <c r="C19" s="5"/>
      <c r="D19" s="5"/>
      <c r="E19" s="5"/>
      <c r="F19" s="1"/>
      <c r="G19" s="1"/>
    </row>
    <row r="20" spans="1:7">
      <c r="A20" s="5"/>
      <c r="B20" s="5"/>
      <c r="C20" s="5"/>
      <c r="D20" s="5"/>
      <c r="E20" s="5"/>
      <c r="F20" s="1"/>
      <c r="G20" s="1"/>
    </row>
    <row r="21" spans="1:7">
      <c r="A21" s="5"/>
      <c r="B21" s="5"/>
      <c r="C21" s="5"/>
      <c r="D21" s="5"/>
      <c r="E21" s="5"/>
      <c r="F21" s="1"/>
      <c r="G21" s="1"/>
    </row>
    <row r="22" spans="1:7">
      <c r="A22" s="5"/>
      <c r="B22" s="5"/>
      <c r="C22" s="5"/>
      <c r="D22" s="5"/>
      <c r="E22" s="5"/>
      <c r="F22" s="1"/>
      <c r="G22" s="1"/>
    </row>
    <row r="23" spans="1:7">
      <c r="A23" s="5"/>
      <c r="B23" s="5"/>
      <c r="C23" s="5"/>
      <c r="D23" s="5"/>
      <c r="E23" s="5"/>
      <c r="F23" s="1"/>
      <c r="G23" s="1"/>
    </row>
    <row r="24" spans="1:7">
      <c r="A24" s="5"/>
      <c r="B24" s="5"/>
      <c r="C24" s="5"/>
      <c r="D24" s="5"/>
      <c r="E24" s="5"/>
      <c r="F24" s="1"/>
      <c r="G24" s="1"/>
    </row>
    <row r="25" spans="1:7">
      <c r="A25" s="5"/>
      <c r="B25" s="5"/>
      <c r="C25" s="5"/>
      <c r="D25" s="5"/>
      <c r="E25" s="5"/>
      <c r="F25" s="1"/>
      <c r="G25" s="1"/>
    </row>
    <row r="26" spans="1:7">
      <c r="A26" s="5"/>
      <c r="B26" s="5"/>
      <c r="C26" s="5"/>
      <c r="D26" s="5"/>
      <c r="E26" s="5"/>
      <c r="F26" s="1"/>
      <c r="G26" s="1"/>
    </row>
    <row r="27" spans="1:7">
      <c r="A27" s="5"/>
      <c r="B27" s="5"/>
      <c r="C27" s="5"/>
      <c r="D27" s="5"/>
      <c r="E27" s="5"/>
      <c r="F27" s="1"/>
      <c r="G27" s="1"/>
    </row>
    <row r="28" spans="1:7">
      <c r="A28" s="5"/>
      <c r="B28" s="5"/>
      <c r="C28" s="5"/>
      <c r="D28" s="5"/>
      <c r="E28" s="5"/>
      <c r="F28" s="1"/>
      <c r="G28" s="1"/>
    </row>
    <row r="29" spans="1:7">
      <c r="A29" s="5"/>
      <c r="B29" s="5"/>
      <c r="C29" s="5"/>
      <c r="D29" s="5"/>
      <c r="E29" s="5"/>
      <c r="F29" s="1"/>
      <c r="G29" s="1"/>
    </row>
    <row r="30" spans="1:7">
      <c r="A30" s="5"/>
      <c r="B30" s="5"/>
      <c r="C30" s="5"/>
      <c r="D30" s="5"/>
      <c r="E30" s="5"/>
      <c r="F30" s="1"/>
      <c r="G30" s="1"/>
    </row>
    <row r="31" spans="1:7">
      <c r="A31" s="5"/>
      <c r="B31" s="5"/>
      <c r="C31" s="5"/>
      <c r="D31" s="5"/>
      <c r="E31" s="5"/>
      <c r="F31" s="1"/>
      <c r="G31" s="1"/>
    </row>
    <row r="32" spans="1:7">
      <c r="A32" s="5"/>
      <c r="B32" s="5"/>
      <c r="C32" s="5"/>
      <c r="D32" s="5"/>
      <c r="E32" s="5"/>
      <c r="F32" s="1"/>
      <c r="G32" s="1"/>
    </row>
    <row r="33" spans="1:7">
      <c r="A33" s="5"/>
      <c r="B33" s="5"/>
      <c r="C33" s="5"/>
      <c r="D33" s="5"/>
      <c r="E33" s="5"/>
      <c r="F33" s="1"/>
      <c r="G33" s="1"/>
    </row>
    <row r="34" spans="1:7">
      <c r="A34" s="5"/>
      <c r="B34" s="5"/>
      <c r="C34" s="5"/>
      <c r="D34" s="5"/>
      <c r="E34" s="5"/>
      <c r="F34" s="1"/>
      <c r="G34" s="1"/>
    </row>
    <row r="35" spans="1:7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showGridLines="0" workbookViewId="0">
      <pane ySplit="8" topLeftCell="A9" activePane="bottomLeft" state="frozen"/>
      <selection activeCell="B16" sqref="B16"/>
      <selection pane="bottomLeft" activeCell="B16" sqref="B16"/>
    </sheetView>
  </sheetViews>
  <sheetFormatPr defaultRowHeight="1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>
      <c r="A1" s="57" t="s">
        <v>7</v>
      </c>
      <c r="B1" s="58"/>
      <c r="C1" s="59"/>
      <c r="D1" s="24" t="str">
        <f ca="1">IF(OR($I$1="",$I$1=0),"",INDIRECT("'Čistý materiál'!A"&amp;$I$1))</f>
        <v>JKL</v>
      </c>
      <c r="E1" s="25"/>
      <c r="F1" s="25"/>
      <c r="G1" s="26"/>
      <c r="H1" s="16" t="s">
        <v>26</v>
      </c>
      <c r="I1" s="23">
        <v>6</v>
      </c>
    </row>
    <row r="2" spans="1:9" ht="19.5" thickBot="1">
      <c r="A2" s="27" t="s">
        <v>3</v>
      </c>
      <c r="B2" s="28"/>
      <c r="C2" s="29"/>
      <c r="D2" s="24" t="str">
        <f ca="1">IF(OR($I$1="",$I$1=0),"",INDIRECT("'Čistý materiál'!B"&amp;$I$1))</f>
        <v>40 x 50</v>
      </c>
      <c r="E2" s="25"/>
      <c r="F2" s="25"/>
      <c r="G2" s="30"/>
    </row>
    <row r="3" spans="1:9" ht="19.5" thickBot="1">
      <c r="A3" s="27" t="s">
        <v>8</v>
      </c>
      <c r="B3" s="28"/>
      <c r="C3" s="29"/>
      <c r="D3" s="31">
        <f ca="1">IF(OR($I$1="",$I$1=0),"",INDIRECT("'Čistý materiál'!C"&amp;$I$1))</f>
        <v>10</v>
      </c>
      <c r="E3" s="32"/>
      <c r="F3" s="32"/>
      <c r="G3" s="33"/>
    </row>
    <row r="4" spans="1:9" ht="24" customHeight="1" thickBot="1">
      <c r="A4" s="34" t="s">
        <v>4</v>
      </c>
      <c r="B4" s="35"/>
      <c r="C4" s="14">
        <f ca="1">IF(OR($I$1="",$I$1=0),0,INDIRECT("'Čistý materiál'!D"&amp;$I$1))</f>
        <v>300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-300</v>
      </c>
    </row>
    <row r="5" spans="1:9" ht="3" customHeight="1" thickBot="1">
      <c r="A5" s="36"/>
      <c r="B5" s="37"/>
      <c r="C5" s="37"/>
      <c r="D5" s="37"/>
      <c r="E5" s="37"/>
      <c r="F5" s="37"/>
      <c r="G5" s="38"/>
    </row>
    <row r="6" spans="1:9" ht="15.75" thickBot="1">
      <c r="A6" s="39" t="s">
        <v>0</v>
      </c>
      <c r="B6" s="41" t="s">
        <v>13</v>
      </c>
      <c r="C6" s="42"/>
      <c r="D6" s="41" t="s">
        <v>14</v>
      </c>
      <c r="E6" s="42"/>
      <c r="F6" s="39" t="s">
        <v>12</v>
      </c>
      <c r="G6" s="39" t="s">
        <v>9</v>
      </c>
    </row>
    <row r="7" spans="1:9" ht="15.75" thickBot="1">
      <c r="A7" s="40"/>
      <c r="B7" s="16" t="s">
        <v>10</v>
      </c>
      <c r="C7" s="16" t="s">
        <v>11</v>
      </c>
      <c r="D7" s="16" t="s">
        <v>10</v>
      </c>
      <c r="E7" s="16" t="s">
        <v>11</v>
      </c>
      <c r="F7" s="40"/>
      <c r="G7" s="40"/>
    </row>
    <row r="8" spans="1:9" ht="6.75" customHeight="1" thickBot="1">
      <c r="A8" s="20"/>
      <c r="B8" s="20"/>
      <c r="C8" s="20"/>
      <c r="D8" s="20"/>
      <c r="E8" s="20"/>
      <c r="F8" s="21"/>
      <c r="G8" s="21"/>
    </row>
    <row r="9" spans="1:9">
      <c r="A9" s="17">
        <v>1</v>
      </c>
      <c r="B9" s="18"/>
      <c r="C9" s="17"/>
      <c r="D9" s="17"/>
      <c r="E9" s="17"/>
      <c r="F9" s="19"/>
      <c r="G9" s="19"/>
    </row>
    <row r="10" spans="1:9">
      <c r="A10" s="5"/>
      <c r="B10" s="5"/>
      <c r="C10" s="5"/>
      <c r="D10" s="4"/>
      <c r="E10" s="5"/>
      <c r="F10" s="1"/>
      <c r="G10" s="1"/>
    </row>
    <row r="11" spans="1:9">
      <c r="A11" s="5"/>
      <c r="B11" s="5"/>
      <c r="C11" s="5"/>
      <c r="D11" s="4"/>
      <c r="E11" s="5"/>
      <c r="F11" s="1"/>
      <c r="G11" s="1"/>
    </row>
    <row r="12" spans="1:9">
      <c r="A12" s="5"/>
      <c r="B12" s="4"/>
      <c r="C12" s="5"/>
      <c r="D12" s="5"/>
      <c r="E12" s="5"/>
      <c r="F12" s="1"/>
      <c r="G12" s="1"/>
    </row>
    <row r="13" spans="1:9">
      <c r="A13" s="5"/>
      <c r="B13" s="5"/>
      <c r="C13" s="5"/>
      <c r="D13" s="5"/>
      <c r="E13" s="5"/>
      <c r="F13" s="1"/>
      <c r="G13" s="1"/>
    </row>
    <row r="14" spans="1:9">
      <c r="A14" s="5"/>
      <c r="B14" s="5"/>
      <c r="C14" s="5"/>
      <c r="D14" s="5"/>
      <c r="E14" s="5"/>
      <c r="F14" s="1"/>
      <c r="G14" s="1"/>
    </row>
    <row r="15" spans="1:9">
      <c r="A15" s="5"/>
      <c r="B15" s="5"/>
      <c r="C15" s="5"/>
      <c r="D15" s="5"/>
      <c r="E15" s="5"/>
      <c r="F15" s="1"/>
      <c r="G15" s="1"/>
    </row>
    <row r="16" spans="1:9">
      <c r="A16" s="5"/>
      <c r="B16" s="5"/>
      <c r="C16" s="5"/>
      <c r="D16" s="5"/>
      <c r="E16" s="5"/>
      <c r="F16" s="1"/>
      <c r="G16" s="1"/>
    </row>
    <row r="17" spans="1:7">
      <c r="A17" s="5"/>
      <c r="B17" s="5"/>
      <c r="C17" s="5"/>
      <c r="D17" s="5"/>
      <c r="E17" s="5"/>
      <c r="F17" s="1"/>
      <c r="G17" s="1"/>
    </row>
    <row r="18" spans="1:7">
      <c r="A18" s="5"/>
      <c r="B18" s="5"/>
      <c r="C18" s="5"/>
      <c r="D18" s="5"/>
      <c r="E18" s="5"/>
      <c r="F18" s="1"/>
      <c r="G18" s="1"/>
    </row>
    <row r="19" spans="1:7">
      <c r="A19" s="5"/>
      <c r="B19" s="5"/>
      <c r="C19" s="5"/>
      <c r="D19" s="5"/>
      <c r="E19" s="5"/>
      <c r="F19" s="1"/>
      <c r="G19" s="1"/>
    </row>
    <row r="20" spans="1:7">
      <c r="A20" s="5"/>
      <c r="B20" s="5"/>
      <c r="C20" s="5"/>
      <c r="D20" s="5"/>
      <c r="E20" s="5"/>
      <c r="F20" s="1"/>
      <c r="G20" s="1"/>
    </row>
    <row r="21" spans="1:7">
      <c r="A21" s="5"/>
      <c r="B21" s="5"/>
      <c r="C21" s="5"/>
      <c r="D21" s="5"/>
      <c r="E21" s="5"/>
      <c r="F21" s="1"/>
      <c r="G21" s="1"/>
    </row>
    <row r="22" spans="1:7">
      <c r="A22" s="5"/>
      <c r="B22" s="5"/>
      <c r="C22" s="5"/>
      <c r="D22" s="5"/>
      <c r="E22" s="5"/>
      <c r="F22" s="1"/>
      <c r="G22" s="1"/>
    </row>
    <row r="23" spans="1:7">
      <c r="A23" s="5"/>
      <c r="B23" s="5"/>
      <c r="C23" s="5"/>
      <c r="D23" s="5"/>
      <c r="E23" s="5"/>
      <c r="F23" s="1"/>
      <c r="G23" s="1"/>
    </row>
    <row r="24" spans="1:7">
      <c r="A24" s="5"/>
      <c r="B24" s="5"/>
      <c r="C24" s="5"/>
      <c r="D24" s="5"/>
      <c r="E24" s="5"/>
      <c r="F24" s="1"/>
      <c r="G24" s="1"/>
    </row>
    <row r="25" spans="1:7">
      <c r="A25" s="5"/>
      <c r="B25" s="5"/>
      <c r="C25" s="5"/>
      <c r="D25" s="5"/>
      <c r="E25" s="5"/>
      <c r="F25" s="1"/>
      <c r="G25" s="1"/>
    </row>
    <row r="26" spans="1:7">
      <c r="A26" s="5"/>
      <c r="B26" s="5"/>
      <c r="C26" s="5"/>
      <c r="D26" s="5"/>
      <c r="E26" s="5"/>
      <c r="F26" s="1"/>
      <c r="G26" s="1"/>
    </row>
    <row r="27" spans="1:7">
      <c r="A27" s="5"/>
      <c r="B27" s="5"/>
      <c r="C27" s="5"/>
      <c r="D27" s="5"/>
      <c r="E27" s="5"/>
      <c r="F27" s="1"/>
      <c r="G27" s="1"/>
    </row>
    <row r="28" spans="1:7">
      <c r="A28" s="5"/>
      <c r="B28" s="5"/>
      <c r="C28" s="5"/>
      <c r="D28" s="5"/>
      <c r="E28" s="5"/>
      <c r="F28" s="1"/>
      <c r="G28" s="1"/>
    </row>
    <row r="29" spans="1:7">
      <c r="A29" s="5"/>
      <c r="B29" s="5"/>
      <c r="C29" s="5"/>
      <c r="D29" s="5"/>
      <c r="E29" s="5"/>
      <c r="F29" s="1"/>
      <c r="G29" s="1"/>
    </row>
    <row r="30" spans="1:7">
      <c r="A30" s="5"/>
      <c r="B30" s="5"/>
      <c r="C30" s="5"/>
      <c r="D30" s="5"/>
      <c r="E30" s="5"/>
      <c r="F30" s="1"/>
      <c r="G30" s="1"/>
    </row>
    <row r="31" spans="1:7">
      <c r="A31" s="5"/>
      <c r="B31" s="5"/>
      <c r="C31" s="5"/>
      <c r="D31" s="5"/>
      <c r="E31" s="5"/>
      <c r="F31" s="1"/>
      <c r="G31" s="1"/>
    </row>
    <row r="32" spans="1:7">
      <c r="A32" s="5"/>
      <c r="B32" s="5"/>
      <c r="C32" s="5"/>
      <c r="D32" s="5"/>
      <c r="E32" s="5"/>
      <c r="F32" s="1"/>
      <c r="G32" s="1"/>
    </row>
    <row r="33" spans="1:7">
      <c r="A33" s="5"/>
      <c r="B33" s="5"/>
      <c r="C33" s="5"/>
      <c r="D33" s="5"/>
      <c r="E33" s="5"/>
      <c r="F33" s="1"/>
      <c r="G33" s="1"/>
    </row>
    <row r="34" spans="1:7">
      <c r="A34" s="5"/>
      <c r="B34" s="5"/>
      <c r="C34" s="5"/>
      <c r="D34" s="5"/>
      <c r="E34" s="5"/>
      <c r="F34" s="1"/>
      <c r="G34" s="1"/>
    </row>
    <row r="35" spans="1:7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5"/>
  <sheetViews>
    <sheetView showGridLines="0" workbookViewId="0">
      <pane ySplit="8" topLeftCell="A9" activePane="bottomLeft" state="frozen"/>
      <selection activeCell="B16" sqref="B16"/>
      <selection pane="bottomLeft" activeCell="B16" sqref="B16"/>
    </sheetView>
  </sheetViews>
  <sheetFormatPr defaultRowHeight="1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>
      <c r="A1" s="57" t="s">
        <v>7</v>
      </c>
      <c r="B1" s="58"/>
      <c r="C1" s="59"/>
      <c r="D1" s="24" t="str">
        <f ca="1">IF(OR($I$1="",$I$1=0),"",INDIRECT("'Čistý materiál'!A"&amp;$I$1))</f>
        <v>GHI</v>
      </c>
      <c r="E1" s="25"/>
      <c r="F1" s="25"/>
      <c r="G1" s="26"/>
      <c r="H1" s="16" t="s">
        <v>26</v>
      </c>
      <c r="I1" s="23">
        <v>7</v>
      </c>
    </row>
    <row r="2" spans="1:9" ht="19.5" thickBot="1">
      <c r="A2" s="27" t="s">
        <v>3</v>
      </c>
      <c r="B2" s="28"/>
      <c r="C2" s="29"/>
      <c r="D2" s="24" t="str">
        <f ca="1">IF(OR($I$1="",$I$1=0),"",INDIRECT("'Čistý materiál'!B"&amp;$I$1))</f>
        <v>50 x 60</v>
      </c>
      <c r="E2" s="25"/>
      <c r="F2" s="25"/>
      <c r="G2" s="30"/>
    </row>
    <row r="3" spans="1:9" ht="19.5" thickBot="1">
      <c r="A3" s="27" t="s">
        <v>8</v>
      </c>
      <c r="B3" s="28"/>
      <c r="C3" s="29"/>
      <c r="D3" s="31">
        <f ca="1">IF(OR($I$1="",$I$1=0),"",INDIRECT("'Čistý materiál'!C"&amp;$I$1))</f>
        <v>12</v>
      </c>
      <c r="E3" s="32"/>
      <c r="F3" s="32"/>
      <c r="G3" s="33"/>
    </row>
    <row r="4" spans="1:9" ht="24" customHeight="1" thickBot="1">
      <c r="A4" s="34" t="s">
        <v>4</v>
      </c>
      <c r="B4" s="35"/>
      <c r="C4" s="14">
        <f ca="1">IF(OR($I$1="",$I$1=0),0,INDIRECT("'Čistý materiál'!D"&amp;$I$1))</f>
        <v>400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-400</v>
      </c>
    </row>
    <row r="5" spans="1:9" ht="3" customHeight="1" thickBot="1">
      <c r="A5" s="36"/>
      <c r="B5" s="37"/>
      <c r="C5" s="37"/>
      <c r="D5" s="37"/>
      <c r="E5" s="37"/>
      <c r="F5" s="37"/>
      <c r="G5" s="38"/>
    </row>
    <row r="6" spans="1:9" ht="15.75" thickBot="1">
      <c r="A6" s="39" t="s">
        <v>0</v>
      </c>
      <c r="B6" s="41" t="s">
        <v>13</v>
      </c>
      <c r="C6" s="42"/>
      <c r="D6" s="41" t="s">
        <v>14</v>
      </c>
      <c r="E6" s="42"/>
      <c r="F6" s="39" t="s">
        <v>12</v>
      </c>
      <c r="G6" s="39" t="s">
        <v>9</v>
      </c>
    </row>
    <row r="7" spans="1:9" ht="15.75" thickBot="1">
      <c r="A7" s="40"/>
      <c r="B7" s="16" t="s">
        <v>10</v>
      </c>
      <c r="C7" s="16" t="s">
        <v>11</v>
      </c>
      <c r="D7" s="16" t="s">
        <v>10</v>
      </c>
      <c r="E7" s="16" t="s">
        <v>11</v>
      </c>
      <c r="F7" s="40"/>
      <c r="G7" s="40"/>
    </row>
    <row r="8" spans="1:9" ht="6.75" customHeight="1" thickBot="1">
      <c r="A8" s="20"/>
      <c r="B8" s="20"/>
      <c r="C8" s="20"/>
      <c r="D8" s="20"/>
      <c r="E8" s="20"/>
      <c r="F8" s="21"/>
      <c r="G8" s="21"/>
    </row>
    <row r="9" spans="1:9">
      <c r="A9" s="17">
        <v>1</v>
      </c>
      <c r="B9" s="18"/>
      <c r="C9" s="17"/>
      <c r="D9" s="17"/>
      <c r="E9" s="17"/>
      <c r="F9" s="19"/>
      <c r="G9" s="19"/>
    </row>
    <row r="10" spans="1:9">
      <c r="A10" s="5"/>
      <c r="B10" s="5"/>
      <c r="C10" s="5"/>
      <c r="D10" s="4"/>
      <c r="E10" s="5"/>
      <c r="F10" s="1"/>
      <c r="G10" s="1"/>
    </row>
    <row r="11" spans="1:9">
      <c r="A11" s="5"/>
      <c r="B11" s="5"/>
      <c r="C11" s="5"/>
      <c r="D11" s="4"/>
      <c r="E11" s="5"/>
      <c r="F11" s="1"/>
      <c r="G11" s="1"/>
    </row>
    <row r="12" spans="1:9">
      <c r="A12" s="5"/>
      <c r="B12" s="4"/>
      <c r="C12" s="5"/>
      <c r="D12" s="5"/>
      <c r="E12" s="5"/>
      <c r="F12" s="1"/>
      <c r="G12" s="1"/>
    </row>
    <row r="13" spans="1:9">
      <c r="A13" s="5"/>
      <c r="B13" s="5"/>
      <c r="C13" s="5"/>
      <c r="D13" s="5"/>
      <c r="E13" s="5"/>
      <c r="F13" s="1"/>
      <c r="G13" s="1"/>
    </row>
    <row r="14" spans="1:9">
      <c r="A14" s="5"/>
      <c r="B14" s="5"/>
      <c r="C14" s="5"/>
      <c r="D14" s="5"/>
      <c r="E14" s="5"/>
      <c r="F14" s="1"/>
      <c r="G14" s="1"/>
    </row>
    <row r="15" spans="1:9">
      <c r="A15" s="5"/>
      <c r="B15" s="5"/>
      <c r="C15" s="5"/>
      <c r="D15" s="5"/>
      <c r="E15" s="5"/>
      <c r="F15" s="1"/>
      <c r="G15" s="1"/>
    </row>
    <row r="16" spans="1:9">
      <c r="A16" s="5"/>
      <c r="B16" s="5"/>
      <c r="C16" s="5"/>
      <c r="D16" s="5"/>
      <c r="E16" s="5"/>
      <c r="F16" s="1"/>
      <c r="G16" s="1"/>
    </row>
    <row r="17" spans="1:7">
      <c r="A17" s="5"/>
      <c r="B17" s="5"/>
      <c r="C17" s="5"/>
      <c r="D17" s="5"/>
      <c r="E17" s="5"/>
      <c r="F17" s="1"/>
      <c r="G17" s="1"/>
    </row>
    <row r="18" spans="1:7">
      <c r="A18" s="5"/>
      <c r="B18" s="5"/>
      <c r="C18" s="5"/>
      <c r="D18" s="5"/>
      <c r="E18" s="5"/>
      <c r="F18" s="1"/>
      <c r="G18" s="1"/>
    </row>
    <row r="19" spans="1:7">
      <c r="A19" s="5"/>
      <c r="B19" s="5"/>
      <c r="C19" s="5"/>
      <c r="D19" s="5"/>
      <c r="E19" s="5"/>
      <c r="F19" s="1"/>
      <c r="G19" s="1"/>
    </row>
    <row r="20" spans="1:7">
      <c r="A20" s="5"/>
      <c r="B20" s="5"/>
      <c r="C20" s="5"/>
      <c r="D20" s="5"/>
      <c r="E20" s="5"/>
      <c r="F20" s="1"/>
      <c r="G20" s="1"/>
    </row>
    <row r="21" spans="1:7">
      <c r="A21" s="5"/>
      <c r="B21" s="5"/>
      <c r="C21" s="5"/>
      <c r="D21" s="5"/>
      <c r="E21" s="5"/>
      <c r="F21" s="1"/>
      <c r="G21" s="1"/>
    </row>
    <row r="22" spans="1:7">
      <c r="A22" s="5"/>
      <c r="B22" s="5"/>
      <c r="C22" s="5"/>
      <c r="D22" s="5"/>
      <c r="E22" s="5"/>
      <c r="F22" s="1"/>
      <c r="G22" s="1"/>
    </row>
    <row r="23" spans="1:7">
      <c r="A23" s="5"/>
      <c r="B23" s="5"/>
      <c r="C23" s="5"/>
      <c r="D23" s="5"/>
      <c r="E23" s="5"/>
      <c r="F23" s="1"/>
      <c r="G23" s="1"/>
    </row>
    <row r="24" spans="1:7">
      <c r="A24" s="5"/>
      <c r="B24" s="5"/>
      <c r="C24" s="5"/>
      <c r="D24" s="5"/>
      <c r="E24" s="5"/>
      <c r="F24" s="1"/>
      <c r="G24" s="1"/>
    </row>
    <row r="25" spans="1:7">
      <c r="A25" s="5"/>
      <c r="B25" s="5"/>
      <c r="C25" s="5"/>
      <c r="D25" s="5"/>
      <c r="E25" s="5"/>
      <c r="F25" s="1"/>
      <c r="G25" s="1"/>
    </row>
    <row r="26" spans="1:7">
      <c r="A26" s="5"/>
      <c r="B26" s="5"/>
      <c r="C26" s="5"/>
      <c r="D26" s="5"/>
      <c r="E26" s="5"/>
      <c r="F26" s="1"/>
      <c r="G26" s="1"/>
    </row>
    <row r="27" spans="1:7">
      <c r="A27" s="5"/>
      <c r="B27" s="5"/>
      <c r="C27" s="5"/>
      <c r="D27" s="5"/>
      <c r="E27" s="5"/>
      <c r="F27" s="1"/>
      <c r="G27" s="1"/>
    </row>
    <row r="28" spans="1:7">
      <c r="A28" s="5"/>
      <c r="B28" s="5"/>
      <c r="C28" s="5"/>
      <c r="D28" s="5"/>
      <c r="E28" s="5"/>
      <c r="F28" s="1"/>
      <c r="G28" s="1"/>
    </row>
    <row r="29" spans="1:7">
      <c r="A29" s="5"/>
      <c r="B29" s="5"/>
      <c r="C29" s="5"/>
      <c r="D29" s="5"/>
      <c r="E29" s="5"/>
      <c r="F29" s="1"/>
      <c r="G29" s="1"/>
    </row>
    <row r="30" spans="1:7">
      <c r="A30" s="5"/>
      <c r="B30" s="5"/>
      <c r="C30" s="5"/>
      <c r="D30" s="5"/>
      <c r="E30" s="5"/>
      <c r="F30" s="1"/>
      <c r="G30" s="1"/>
    </row>
    <row r="31" spans="1:7">
      <c r="A31" s="5"/>
      <c r="B31" s="5"/>
      <c r="C31" s="5"/>
      <c r="D31" s="5"/>
      <c r="E31" s="5"/>
      <c r="F31" s="1"/>
      <c r="G31" s="1"/>
    </row>
    <row r="32" spans="1:7">
      <c r="A32" s="5"/>
      <c r="B32" s="5"/>
      <c r="C32" s="5"/>
      <c r="D32" s="5"/>
      <c r="E32" s="5"/>
      <c r="F32" s="1"/>
      <c r="G32" s="1"/>
    </row>
    <row r="33" spans="1:7">
      <c r="A33" s="5"/>
      <c r="B33" s="5"/>
      <c r="C33" s="5"/>
      <c r="D33" s="5"/>
      <c r="E33" s="5"/>
      <c r="F33" s="1"/>
      <c r="G33" s="1"/>
    </row>
    <row r="34" spans="1:7">
      <c r="A34" s="5"/>
      <c r="B34" s="5"/>
      <c r="C34" s="5"/>
      <c r="D34" s="5"/>
      <c r="E34" s="5"/>
      <c r="F34" s="1"/>
      <c r="G34" s="1"/>
    </row>
    <row r="35" spans="1:7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6</vt:i4>
      </vt:variant>
    </vt:vector>
  </HeadingPairs>
  <TitlesOfParts>
    <vt:vector size="6" baseType="lpstr">
      <vt:lpstr>Čistý materiál</vt:lpstr>
      <vt:lpstr>vzor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pekarr</cp:lastModifiedBy>
  <dcterms:created xsi:type="dcterms:W3CDTF">2015-07-04T08:15:38Z</dcterms:created>
  <dcterms:modified xsi:type="dcterms:W3CDTF">2015-07-08T07:36:00Z</dcterms:modified>
</cp:coreProperties>
</file>