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7.xml" ContentType="application/vnd.ms-excel.controlproperties+xml"/>
  <Override PartName="/xl/ctrlProps/ctrlProp8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ento_zošit"/>
  <bookViews>
    <workbookView xWindow="0" yWindow="0" windowWidth="25320" windowHeight="14385"/>
  </bookViews>
  <sheets>
    <sheet name="Materiál" sheetId="1" r:id="rId1"/>
    <sheet name="Manuál" sheetId="38" r:id="rId2"/>
    <sheet name="Vzor" sheetId="32" r:id="rId3"/>
    <sheet name="k4" sheetId="33" r:id="rId4"/>
    <sheet name="k5" sheetId="34" r:id="rId5"/>
    <sheet name="k6" sheetId="35" r:id="rId6"/>
    <sheet name="k7" sheetId="36" r:id="rId7"/>
    <sheet name="k8" sheetId="37" r:id="rId8"/>
  </sheets>
  <definedNames>
    <definedName name="_xlnm._FilterDatabase" localSheetId="3" hidden="1">'k4'!$A$8:$G$8</definedName>
    <definedName name="_xlnm._FilterDatabase" localSheetId="4" hidden="1">'k5'!$A$8:$G$8</definedName>
    <definedName name="_xlnm._FilterDatabase" localSheetId="5" hidden="1">'k6'!$A$8:$G$8</definedName>
    <definedName name="_xlnm._FilterDatabase" localSheetId="6" hidden="1">'k7'!$A$8:$G$8</definedName>
    <definedName name="_xlnm._FilterDatabase" localSheetId="7" hidden="1">'k8'!$A$8:$G$8</definedName>
    <definedName name="_xlnm._FilterDatabase" localSheetId="0" hidden="1">Materiál!$A$3:$F$3</definedName>
    <definedName name="_xlnm._FilterDatabase" localSheetId="2" hidden="1">Vzor!$A$8:$G$8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/>
  <c r="E4" i="32"/>
  <c r="E4" i="37"/>
  <c r="E4" i="36"/>
  <c r="E4" i="35"/>
  <c r="E4" i="34"/>
  <c r="E4" i="33"/>
  <c r="C4" i="37"/>
  <c r="D3"/>
  <c r="D2"/>
  <c r="D1"/>
  <c r="G4" l="1"/>
  <c r="F4" s="1"/>
  <c r="C4" i="32"/>
  <c r="D3"/>
  <c r="D2"/>
  <c r="D1"/>
  <c r="C4" i="35"/>
  <c r="D2" i="34"/>
  <c r="D2" i="36"/>
  <c r="D3"/>
  <c r="D2" i="35"/>
  <c r="D1" i="34"/>
  <c r="E8" i="1"/>
  <c r="D3" i="33"/>
  <c r="D3" i="34"/>
  <c r="C4" i="33"/>
  <c r="D2"/>
  <c r="D1" i="35"/>
  <c r="C4" i="36"/>
  <c r="D1"/>
  <c r="C4" i="34"/>
  <c r="D3" i="35"/>
  <c r="D1" i="33"/>
  <c r="E7" i="1"/>
  <c r="E5"/>
  <c r="E4"/>
  <c r="G4" i="36" l="1"/>
  <c r="F4" s="1"/>
  <c r="G4" i="35"/>
  <c r="F4" s="1"/>
  <c r="G4" i="34"/>
  <c r="F4" s="1"/>
  <c r="E6" i="1"/>
  <c r="G4" i="33" l="1"/>
  <c r="F4" s="1"/>
  <c r="G4" i="32" l="1"/>
  <c r="F4" s="1"/>
</calcChain>
</file>

<file path=xl/sharedStrings.xml><?xml version="1.0" encoding="utf-8"?>
<sst xmlns="http://schemas.openxmlformats.org/spreadsheetml/2006/main" count="114" uniqueCount="29">
  <si>
    <t>Por.č.:</t>
  </si>
  <si>
    <t>Cena za jednotku:</t>
  </si>
  <si>
    <t>Rozmer:</t>
  </si>
  <si>
    <t>Pevná zásoba:</t>
  </si>
  <si>
    <t>Aktuálna zásoba:</t>
  </si>
  <si>
    <t>Zásoba:</t>
  </si>
  <si>
    <t>Materiál:</t>
  </si>
  <si>
    <t>Cena za ks / sadu / jednotku:</t>
  </si>
  <si>
    <t>Poznámka:</t>
  </si>
  <si>
    <t>Dňa:</t>
  </si>
  <si>
    <t>Počet:</t>
  </si>
  <si>
    <t>Komu:</t>
  </si>
  <si>
    <t>Príjem:</t>
  </si>
  <si>
    <t>Výdaj:</t>
  </si>
  <si>
    <t>Skutočná zásoba:</t>
  </si>
  <si>
    <t>x</t>
  </si>
  <si>
    <t>Riadok č.:</t>
  </si>
  <si>
    <t>k4</t>
  </si>
  <si>
    <t>Hárok:</t>
  </si>
  <si>
    <t>k5</t>
  </si>
  <si>
    <t>k6</t>
  </si>
  <si>
    <t>k7</t>
  </si>
  <si>
    <t>k8</t>
  </si>
  <si>
    <t>Karta "Materiál"</t>
  </si>
  <si>
    <t>Pridanie novej položky a priradenie karty k nej</t>
  </si>
  <si>
    <r>
      <t>Karta obsahuje tri prikazy:
- "</t>
    </r>
    <r>
      <rPr>
        <b/>
        <sz val="11"/>
        <color theme="1"/>
        <rFont val="Calibri"/>
        <family val="2"/>
        <charset val="238"/>
        <scheme val="minor"/>
      </rPr>
      <t>Nový riadok</t>
    </r>
    <r>
      <rPr>
        <sz val="11"/>
        <color theme="1"/>
        <rFont val="Calibri"/>
        <family val="2"/>
        <charset val="238"/>
        <scheme val="minor"/>
      </rPr>
      <t>" - po kliknutí vytvorí v zozname plnohodnotný riadok
- "</t>
    </r>
    <r>
      <rPr>
        <b/>
        <sz val="11"/>
        <color theme="1"/>
        <rFont val="Calibri"/>
        <family val="2"/>
        <charset val="238"/>
        <scheme val="minor"/>
      </rPr>
      <t>Zoradiť</t>
    </r>
    <r>
      <rPr>
        <sz val="11"/>
        <color theme="1"/>
        <rFont val="Calibri"/>
        <family val="2"/>
        <charset val="238"/>
        <scheme val="minor"/>
      </rPr>
      <t>" - po vpísaní potrebných údajov sa tabuĺka zoradí podľa abecedy (pozor, proces nie je vratný)
- "</t>
    </r>
    <r>
      <rPr>
        <b/>
        <sz val="11"/>
        <color theme="1"/>
        <rFont val="Calibri"/>
        <family val="2"/>
        <charset val="238"/>
        <scheme val="minor"/>
      </rPr>
      <t>Prejsť na kartu</t>
    </r>
    <r>
      <rPr>
        <sz val="11"/>
        <color theme="1"/>
        <rFont val="Calibri"/>
        <family val="2"/>
        <charset val="238"/>
        <scheme val="minor"/>
      </rPr>
      <t>" - celý riadok je nastavený tak, źe po kliknutí naň sa otvorí pridružená karta</t>
    </r>
  </si>
  <si>
    <r>
      <t>Pre pridanie novej položky do zoznamu je potrebné vytvoriť nový riadok a novú kartu.
Nový riadok sa vytvorí po stračení tlačítka "</t>
    </r>
    <r>
      <rPr>
        <b/>
        <i/>
        <sz val="11"/>
        <color theme="1"/>
        <rFont val="Calibri"/>
        <family val="2"/>
        <charset val="238"/>
        <scheme val="minor"/>
      </rPr>
      <t>Nový riadok</t>
    </r>
    <r>
      <rPr>
        <sz val="11"/>
        <color theme="1"/>
        <rFont val="Calibri"/>
        <family val="2"/>
        <charset val="238"/>
        <scheme val="minor"/>
      </rPr>
      <t>".
Po vytvorení nového riadku je potrebné k tomuto riadku vytvoriť a pridružiť novú kartu. 
Nová karta sa vytvorí ručne a síce:
stlač tlačítko "</t>
    </r>
    <r>
      <rPr>
        <b/>
        <i/>
        <sz val="11"/>
        <color theme="1"/>
        <rFont val="Calibri"/>
        <family val="2"/>
        <charset val="238"/>
        <scheme val="minor"/>
      </rPr>
      <t>ctrl</t>
    </r>
    <r>
      <rPr>
        <sz val="11"/>
        <color theme="1"/>
        <rFont val="Calibri"/>
        <family val="2"/>
        <charset val="238"/>
        <scheme val="minor"/>
      </rPr>
      <t>" a kurzorom myšky klikni a drž na kartu "</t>
    </r>
    <r>
      <rPr>
        <b/>
        <i/>
        <sz val="11"/>
        <color theme="1"/>
        <rFont val="Calibri"/>
        <family val="2"/>
        <charset val="238"/>
        <scheme val="minor"/>
      </rPr>
      <t>Vzor</t>
    </r>
    <r>
      <rPr>
        <sz val="11"/>
        <color theme="1"/>
        <rFont val="Calibri"/>
        <family val="2"/>
        <charset val="238"/>
        <scheme val="minor"/>
      </rPr>
      <t>". Potom kartu jednoducho presuň na koniec zoznamu kariet a pusti obe tlaćítka. Potom 2 x klikni na novo vytvorenú kartu a premenuj ju "</t>
    </r>
    <r>
      <rPr>
        <b/>
        <i/>
        <sz val="11"/>
        <color theme="1"/>
        <rFont val="Calibri"/>
        <family val="2"/>
        <charset val="238"/>
        <scheme val="minor"/>
      </rPr>
      <t>k + číslo novo vytvoreného riadku</t>
    </r>
    <r>
      <rPr>
        <sz val="11"/>
        <color theme="1"/>
        <rFont val="Calibri"/>
        <family val="2"/>
        <charset val="238"/>
        <scheme val="minor"/>
      </rPr>
      <t>".
Tento istý názov zadaj aj do poslednej bunky novo vytvoreného riadku.
Po priradení názvov klikni na novo vytvorený riadok a stlač tlaćítko "</t>
    </r>
    <r>
      <rPr>
        <b/>
        <i/>
        <sz val="11"/>
        <color theme="1"/>
        <rFont val="Calibri"/>
        <family val="2"/>
        <charset val="238"/>
        <scheme val="minor"/>
      </rPr>
      <t>Prejsť na kartu</t>
    </r>
    <r>
      <rPr>
        <sz val="11"/>
        <color theme="1"/>
        <rFont val="Calibri"/>
        <family val="2"/>
        <charset val="238"/>
        <scheme val="minor"/>
      </rPr>
      <t>" a tu do bunky v pravom hornom rohu karty napíš číslo vytvoreného riadku. Tým bude karta priradená a pripravená na použitie. 
Tento istý postup treba použiť na vytvorenie každého nového riadku pre nové položky.</t>
    </r>
  </si>
  <si>
    <t>Karty "k..."</t>
  </si>
  <si>
    <r>
      <t>Každá karta "k…" obsahuje tlačítko "Materiál" - slúži na návrat na hlavný zoznam (karta "</t>
    </r>
    <r>
      <rPr>
        <b/>
        <i/>
        <sz val="11"/>
        <color theme="1"/>
        <rFont val="Calibri"/>
        <family val="2"/>
        <charset val="238"/>
        <scheme val="minor"/>
      </rPr>
      <t>Materiál</t>
    </r>
    <r>
      <rPr>
        <sz val="11"/>
        <color theme="1"/>
        <rFont val="Calibri"/>
        <family val="2"/>
        <charset val="238"/>
        <scheme val="minor"/>
      </rPr>
      <t>")</t>
    </r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</si>
</sst>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;;;"/>
  </numFmts>
  <fonts count="8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2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Protection="1"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165" fontId="0" fillId="2" borderId="2" xfId="0" applyNumberFormat="1" applyFill="1" applyBorder="1" applyAlignment="1" applyProtection="1">
      <protection hidden="1"/>
    </xf>
    <xf numFmtId="165" fontId="0" fillId="2" borderId="2" xfId="0" applyNumberFormat="1" applyFill="1" applyBorder="1" applyAlignment="1" applyProtection="1">
      <alignment horizontal="center" vertical="center"/>
      <protection hidden="1"/>
    </xf>
    <xf numFmtId="165" fontId="0" fillId="2" borderId="2" xfId="0" applyNumberFormat="1" applyFill="1" applyBorder="1" applyAlignment="1" applyProtection="1">
      <alignment horizontal="center"/>
      <protection hidden="1"/>
    </xf>
    <xf numFmtId="0" fontId="0" fillId="0" borderId="1" xfId="0" applyFill="1" applyBorder="1" applyAlignment="1" applyProtection="1">
      <alignment horizontal="center" vertical="center"/>
      <protection hidden="1"/>
    </xf>
    <xf numFmtId="0" fontId="0" fillId="0" borderId="12" xfId="0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64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2" xfId="0" applyFill="1" applyBorder="1" applyProtection="1"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164" fontId="0" fillId="0" borderId="12" xfId="0" applyNumberForma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4" fillId="0" borderId="12" xfId="0" applyFont="1" applyFill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center" vertical="center"/>
      <protection hidden="1"/>
    </xf>
    <xf numFmtId="0" fontId="1" fillId="0" borderId="21" xfId="0" applyFont="1" applyBorder="1" applyAlignment="1" applyProtection="1">
      <alignment horizontal="center" vertical="center"/>
      <protection hidden="1"/>
    </xf>
    <xf numFmtId="0" fontId="3" fillId="0" borderId="11" xfId="0" applyFont="1" applyFill="1" applyBorder="1" applyAlignment="1" applyProtection="1">
      <alignment horizontal="center" vertical="center"/>
      <protection hidden="1"/>
    </xf>
    <xf numFmtId="0" fontId="1" fillId="0" borderId="11" xfId="0" applyFont="1" applyFill="1" applyBorder="1" applyAlignment="1" applyProtection="1">
      <alignment horizontal="center" vertical="center"/>
      <protection hidden="1"/>
    </xf>
    <xf numFmtId="0" fontId="0" fillId="2" borderId="2" xfId="0" applyFill="1" applyBorder="1" applyAlignment="1" applyProtection="1">
      <alignment horizontal="center"/>
      <protection hidden="1"/>
    </xf>
    <xf numFmtId="0" fontId="0" fillId="2" borderId="2" xfId="0" applyFill="1" applyBorder="1" applyProtection="1">
      <protection hidden="1"/>
    </xf>
    <xf numFmtId="0" fontId="0" fillId="0" borderId="12" xfId="0" applyBorder="1" applyAlignment="1" applyProtection="1">
      <alignment horizontal="center"/>
      <protection locked="0"/>
    </xf>
    <xf numFmtId="14" fontId="0" fillId="0" borderId="12" xfId="0" applyNumberFormat="1" applyBorder="1" applyAlignment="1" applyProtection="1">
      <alignment horizontal="center"/>
      <protection locked="0"/>
    </xf>
    <xf numFmtId="0" fontId="0" fillId="0" borderId="12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1" fillId="0" borderId="19" xfId="0" applyFont="1" applyBorder="1" applyAlignment="1">
      <alignment horizontal="left" vertical="center"/>
    </xf>
    <xf numFmtId="0" fontId="1" fillId="0" borderId="22" xfId="0" applyFont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0" fontId="0" fillId="0" borderId="20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1" fillId="0" borderId="19" xfId="0" applyFont="1" applyBorder="1" applyAlignment="1" applyProtection="1">
      <alignment horizontal="center" vertical="center"/>
      <protection hidden="1"/>
    </xf>
    <xf numFmtId="0" fontId="1" fillId="0" borderId="20" xfId="0" applyFont="1" applyBorder="1" applyAlignment="1" applyProtection="1">
      <alignment horizontal="center" vertical="center"/>
      <protection hidden="1"/>
    </xf>
    <xf numFmtId="0" fontId="1" fillId="0" borderId="11" xfId="0" applyFont="1" applyBorder="1" applyAlignment="1" applyProtection="1">
      <alignment horizontal="left" vertical="center"/>
      <protection hidden="1"/>
    </xf>
    <xf numFmtId="0" fontId="1" fillId="0" borderId="16" xfId="0" applyFont="1" applyBorder="1" applyAlignment="1" applyProtection="1">
      <alignment horizontal="left" vertical="center"/>
      <protection hidden="1"/>
    </xf>
    <xf numFmtId="0" fontId="1" fillId="0" borderId="13" xfId="0" applyFont="1" applyBorder="1" applyAlignment="1" applyProtection="1">
      <alignment horizontal="center" vertical="center"/>
      <protection hidden="1"/>
    </xf>
    <xf numFmtId="0" fontId="1" fillId="0" borderId="14" xfId="0" applyFont="1" applyBorder="1" applyAlignment="1" applyProtection="1">
      <alignment horizontal="center" vertical="center"/>
      <protection hidden="1"/>
    </xf>
    <xf numFmtId="164" fontId="1" fillId="0" borderId="13" xfId="0" applyNumberFormat="1" applyFont="1" applyBorder="1" applyAlignment="1" applyProtection="1">
      <alignment horizontal="center" vertical="center" wrapText="1"/>
      <protection hidden="1"/>
    </xf>
    <xf numFmtId="164" fontId="1" fillId="0" borderId="14" xfId="0" applyNumberFormat="1" applyFont="1" applyBorder="1" applyAlignment="1" applyProtection="1">
      <alignment horizontal="center" vertical="center" wrapText="1"/>
      <protection hidden="1"/>
    </xf>
    <xf numFmtId="0" fontId="1" fillId="0" borderId="9" xfId="0" applyFont="1" applyFill="1" applyBorder="1" applyAlignment="1" applyProtection="1">
      <alignment horizontal="center" vertical="center"/>
      <protection hidden="1"/>
    </xf>
    <xf numFmtId="0" fontId="0" fillId="0" borderId="10" xfId="0" applyFill="1" applyBorder="1" applyAlignment="1" applyProtection="1">
      <alignment horizontal="center" vertical="center"/>
      <protection hidden="1"/>
    </xf>
    <xf numFmtId="0" fontId="1" fillId="2" borderId="3" xfId="0" applyFont="1" applyFill="1" applyBorder="1" applyAlignment="1" applyProtection="1">
      <alignment vertical="center"/>
      <protection hidden="1"/>
    </xf>
    <xf numFmtId="0" fontId="0" fillId="2" borderId="4" xfId="0" applyFill="1" applyBorder="1" applyAlignment="1" applyProtection="1">
      <alignment vertical="center"/>
      <protection hidden="1"/>
    </xf>
    <xf numFmtId="0" fontId="0" fillId="2" borderId="5" xfId="0" applyFill="1" applyBorder="1" applyAlignment="1" applyProtection="1">
      <alignment vertical="center"/>
      <protection hidden="1"/>
    </xf>
    <xf numFmtId="0" fontId="1" fillId="0" borderId="6" xfId="0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horizontal="center" vertical="center"/>
      <protection hidden="1"/>
    </xf>
    <xf numFmtId="0" fontId="1" fillId="0" borderId="17" xfId="0" applyFont="1" applyBorder="1" applyAlignment="1" applyProtection="1">
      <alignment vertical="center"/>
      <protection hidden="1"/>
    </xf>
    <xf numFmtId="0" fontId="1" fillId="0" borderId="18" xfId="0" applyFont="1" applyBorder="1" applyAlignment="1" applyProtection="1">
      <alignment vertical="center"/>
      <protection hidden="1"/>
    </xf>
    <xf numFmtId="0" fontId="2" fillId="0" borderId="6" xfId="0" applyFont="1" applyFill="1" applyBorder="1" applyAlignment="1" applyProtection="1">
      <alignment horizontal="left" vertical="center"/>
      <protection hidden="1"/>
    </xf>
    <xf numFmtId="0" fontId="2" fillId="0" borderId="7" xfId="0" applyFont="1" applyFill="1" applyBorder="1" applyAlignment="1" applyProtection="1">
      <alignment horizontal="left" vertical="center"/>
      <protection hidden="1"/>
    </xf>
    <xf numFmtId="0" fontId="2" fillId="0" borderId="15" xfId="0" applyFont="1" applyFill="1" applyBorder="1" applyAlignment="1" applyProtection="1">
      <alignment horizontal="left" vertical="center"/>
      <protection hidden="1"/>
    </xf>
    <xf numFmtId="0" fontId="1" fillId="0" borderId="6" xfId="0" applyFont="1" applyFill="1" applyBorder="1" applyAlignment="1" applyProtection="1">
      <alignment vertical="center"/>
      <protection hidden="1"/>
    </xf>
    <xf numFmtId="0" fontId="1" fillId="0" borderId="7" xfId="0" applyFont="1" applyFill="1" applyBorder="1" applyAlignment="1" applyProtection="1">
      <alignment vertical="center"/>
      <protection hidden="1"/>
    </xf>
    <xf numFmtId="0" fontId="1" fillId="0" borderId="8" xfId="0" applyFont="1" applyFill="1" applyBorder="1" applyAlignment="1" applyProtection="1">
      <alignment vertical="center"/>
      <protection hidden="1"/>
    </xf>
    <xf numFmtId="0" fontId="2" fillId="0" borderId="8" xfId="0" applyFont="1" applyFill="1" applyBorder="1" applyAlignment="1" applyProtection="1">
      <alignment horizontal="left" vertical="center"/>
      <protection hidden="1"/>
    </xf>
    <xf numFmtId="164" fontId="2" fillId="0" borderId="6" xfId="0" applyNumberFormat="1" applyFont="1" applyFill="1" applyBorder="1" applyAlignment="1" applyProtection="1">
      <alignment horizontal="left" vertical="center"/>
      <protection hidden="1"/>
    </xf>
    <xf numFmtId="164" fontId="2" fillId="0" borderId="7" xfId="0" applyNumberFormat="1" applyFont="1" applyFill="1" applyBorder="1" applyAlignment="1" applyProtection="1">
      <alignment horizontal="left" vertical="center"/>
      <protection hidden="1"/>
    </xf>
    <xf numFmtId="164" fontId="2" fillId="0" borderId="8" xfId="0" applyNumberFormat="1" applyFont="1" applyFill="1" applyBorder="1" applyAlignment="1" applyProtection="1">
      <alignment horizontal="left" vertical="center"/>
      <protection hidden="1"/>
    </xf>
  </cellXfs>
  <cellStyles count="1">
    <cellStyle name="normálne" xfId="0" builtinId="0"/>
  </cellStyles>
  <dxfs count="28"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7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8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árok1">
    <tabColor theme="8" tint="0.39997558519241921"/>
  </sheetPr>
  <dimension ref="A1:F9"/>
  <sheetViews>
    <sheetView showGridLines="0" tabSelected="1" workbookViewId="0">
      <pane ySplit="3" topLeftCell="A4" activePane="bottomLeft" state="frozen"/>
      <selection pane="bottomLeft" activeCell="A4" sqref="A4"/>
    </sheetView>
  </sheetViews>
  <sheetFormatPr defaultRowHeight="15"/>
  <cols>
    <col min="1" max="1" width="58.7109375" style="1" customWidth="1"/>
    <col min="2" max="2" width="14.5703125" style="8" customWidth="1"/>
    <col min="3" max="3" width="14.5703125" style="9" customWidth="1"/>
    <col min="4" max="5" width="17.5703125" style="8" customWidth="1"/>
    <col min="6" max="6" width="8" style="10" customWidth="1"/>
    <col min="7" max="16384" width="9.140625" style="1"/>
  </cols>
  <sheetData>
    <row r="1" spans="1:6" ht="16.5" customHeight="1">
      <c r="A1" s="41" t="s">
        <v>6</v>
      </c>
      <c r="B1" s="43" t="s">
        <v>2</v>
      </c>
      <c r="C1" s="45" t="s">
        <v>1</v>
      </c>
      <c r="D1" s="39" t="s">
        <v>5</v>
      </c>
      <c r="E1" s="40"/>
      <c r="F1" s="43" t="s">
        <v>18</v>
      </c>
    </row>
    <row r="2" spans="1:6" ht="15.75" thickBot="1">
      <c r="A2" s="42"/>
      <c r="B2" s="44"/>
      <c r="C2" s="46"/>
      <c r="D2" s="20" t="s">
        <v>3</v>
      </c>
      <c r="E2" s="19" t="s">
        <v>4</v>
      </c>
      <c r="F2" s="44"/>
    </row>
    <row r="3" spans="1:6" ht="6.75" customHeight="1" thickBot="1">
      <c r="A3" s="3" t="s">
        <v>15</v>
      </c>
      <c r="B3" s="4" t="s">
        <v>15</v>
      </c>
      <c r="C3" s="4" t="s">
        <v>15</v>
      </c>
      <c r="D3" s="4" t="s">
        <v>15</v>
      </c>
      <c r="E3" s="4" t="s">
        <v>15</v>
      </c>
      <c r="F3" s="5" t="s">
        <v>15</v>
      </c>
    </row>
    <row r="4" spans="1:6">
      <c r="A4" s="11"/>
      <c r="B4" s="12"/>
      <c r="C4" s="13">
        <v>1</v>
      </c>
      <c r="D4" s="12"/>
      <c r="E4" s="6">
        <f ca="1">IF(F4="",0,INDIRECT(F4&amp;"!E4"))</f>
        <v>0</v>
      </c>
      <c r="F4" s="17" t="s">
        <v>17</v>
      </c>
    </row>
    <row r="5" spans="1:6">
      <c r="A5" s="14"/>
      <c r="B5" s="15"/>
      <c r="C5" s="16">
        <v>2</v>
      </c>
      <c r="D5" s="15"/>
      <c r="E5" s="7">
        <f ca="1">IF(F5="",0,INDIRECT(F5&amp;"!E4"))</f>
        <v>0</v>
      </c>
      <c r="F5" s="18" t="s">
        <v>19</v>
      </c>
    </row>
    <row r="6" spans="1:6">
      <c r="A6" s="11"/>
      <c r="B6" s="12"/>
      <c r="C6" s="13">
        <v>3</v>
      </c>
      <c r="D6" s="12"/>
      <c r="E6" s="6">
        <f ca="1">IF(F6="",0,INDIRECT(F6&amp;"!E4"))</f>
        <v>0</v>
      </c>
      <c r="F6" s="17" t="s">
        <v>20</v>
      </c>
    </row>
    <row r="7" spans="1:6">
      <c r="A7" s="11"/>
      <c r="B7" s="12"/>
      <c r="C7" s="13">
        <v>4</v>
      </c>
      <c r="D7" s="12"/>
      <c r="E7" s="6">
        <f ca="1">IF(F7="",0,INDIRECT(F7&amp;"!E4"))</f>
        <v>0</v>
      </c>
      <c r="F7" s="17" t="s">
        <v>21</v>
      </c>
    </row>
    <row r="8" spans="1:6">
      <c r="A8" s="11"/>
      <c r="B8" s="12"/>
      <c r="C8" s="13">
        <v>5</v>
      </c>
      <c r="D8" s="12"/>
      <c r="E8" s="6">
        <f ca="1">IF(F8="",0,INDIRECT(F8&amp;"!E4"))</f>
        <v>0</v>
      </c>
      <c r="F8" s="17" t="s">
        <v>22</v>
      </c>
    </row>
    <row r="9" spans="1:6">
      <c r="A9" s="11"/>
      <c r="B9" s="12"/>
      <c r="C9" s="13">
        <v>6</v>
      </c>
      <c r="D9" s="12"/>
      <c r="E9" s="6">
        <f ca="1">IF(F9="",0,INDIRECT(F9&amp;"!E4"))</f>
        <v>0</v>
      </c>
      <c r="F9" s="17"/>
    </row>
  </sheetData>
  <sheetProtection password="E0F8" sheet="1" objects="1" scenarios="1" autoFilter="0"/>
  <autoFilter ref="A3:F3"/>
  <sortState ref="A4:G7">
    <sortCondition ref="A4:A7"/>
    <sortCondition ref="B4:B7"/>
  </sortState>
  <mergeCells count="5">
    <mergeCell ref="D1:E1"/>
    <mergeCell ref="A1:A2"/>
    <mergeCell ref="B1:B2"/>
    <mergeCell ref="C1:C2"/>
    <mergeCell ref="F1:F2"/>
  </mergeCells>
  <conditionalFormatting sqref="E4:E8">
    <cfRule type="cellIs" dxfId="3" priority="63" operator="lessThanOrEqual">
      <formula>-1</formula>
    </cfRule>
    <cfRule type="cellIs" dxfId="2" priority="64" operator="greaterThanOrEqual">
      <formula>1</formula>
    </cfRule>
  </conditionalFormatting>
  <conditionalFormatting sqref="E9">
    <cfRule type="cellIs" dxfId="1" priority="1" operator="lessThanOrEqual">
      <formula>-1</formula>
    </cfRule>
    <cfRule type="cellIs" dxfId="0" priority="2" operator="greaterThanOrEqual">
      <formula>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árok8"/>
  <dimension ref="A1:B3"/>
  <sheetViews>
    <sheetView workbookViewId="0">
      <pane ySplit="6" topLeftCell="A7" activePane="bottomLeft" state="frozen"/>
      <selection pane="bottomLeft" activeCell="A7" sqref="A7"/>
    </sheetView>
  </sheetViews>
  <sheetFormatPr defaultRowHeight="15"/>
  <cols>
    <col min="1" max="1" width="46.7109375" customWidth="1"/>
    <col min="2" max="2" width="108.5703125" customWidth="1"/>
  </cols>
  <sheetData>
    <row r="1" spans="1:2" ht="60">
      <c r="A1" s="33" t="s">
        <v>23</v>
      </c>
      <c r="B1" s="36" t="s">
        <v>25</v>
      </c>
    </row>
    <row r="2" spans="1:2" ht="37.5" customHeight="1">
      <c r="A2" s="34" t="s">
        <v>27</v>
      </c>
      <c r="B2" s="37" t="s">
        <v>28</v>
      </c>
    </row>
    <row r="3" spans="1:2" ht="279.75" customHeight="1" thickBot="1">
      <c r="A3" s="35" t="s">
        <v>24</v>
      </c>
      <c r="B3" s="38" t="s">
        <v>26</v>
      </c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Hárok2"/>
  <dimension ref="A1:I108"/>
  <sheetViews>
    <sheetView showGridLines="0" workbookViewId="0">
      <pane ySplit="8" topLeftCell="A9" activePane="bottomLeft" state="frozen"/>
      <selection activeCell="E4" sqref="E4"/>
      <selection pane="bottomLeft" activeCell="A9" sqref="A9"/>
    </sheetView>
  </sheetViews>
  <sheetFormatPr defaultRowHeight="15"/>
  <cols>
    <col min="1" max="1" width="7.7109375" style="10" customWidth="1"/>
    <col min="2" max="3" width="18.85546875" style="10" customWidth="1"/>
    <col min="4" max="5" width="18.5703125" style="10" customWidth="1"/>
    <col min="6" max="7" width="18.5703125" style="1" customWidth="1"/>
    <col min="8" max="9" width="10.7109375" style="1" customWidth="1"/>
    <col min="10" max="16384" width="9.140625" style="1"/>
  </cols>
  <sheetData>
    <row r="1" spans="1:9" ht="19.5" thickBot="1">
      <c r="A1" s="54" t="s">
        <v>6</v>
      </c>
      <c r="B1" s="54"/>
      <c r="C1" s="55"/>
      <c r="D1" s="56" t="str">
        <f ca="1">IF(OR($I$1="",$I$1=0),"",INDIRECT("'Materiál'!A"&amp;$I$1))</f>
        <v/>
      </c>
      <c r="E1" s="57"/>
      <c r="F1" s="57"/>
      <c r="G1" s="58"/>
      <c r="H1" s="2" t="s">
        <v>16</v>
      </c>
      <c r="I1" s="31"/>
    </row>
    <row r="2" spans="1:9" ht="19.5" thickBot="1">
      <c r="A2" s="59" t="s">
        <v>2</v>
      </c>
      <c r="B2" s="60"/>
      <c r="C2" s="61"/>
      <c r="D2" s="56" t="str">
        <f ca="1">IF(OR($I$1="",$I$1=0),"",INDIRECT("'Materiál'!B"&amp;$I$1))</f>
        <v/>
      </c>
      <c r="E2" s="57"/>
      <c r="F2" s="57"/>
      <c r="G2" s="62"/>
    </row>
    <row r="3" spans="1:9" ht="19.5" thickBot="1">
      <c r="A3" s="59" t="s">
        <v>7</v>
      </c>
      <c r="B3" s="60"/>
      <c r="C3" s="61"/>
      <c r="D3" s="63" t="str">
        <f ca="1">IF(OR($I$1="",$I$1=0),"",INDIRECT("'Materiál'!C"&amp;$I$1))</f>
        <v/>
      </c>
      <c r="E3" s="64"/>
      <c r="F3" s="64"/>
      <c r="G3" s="65"/>
    </row>
    <row r="4" spans="1:9" ht="24" customHeight="1" thickBot="1">
      <c r="A4" s="47" t="s">
        <v>3</v>
      </c>
      <c r="B4" s="48"/>
      <c r="C4" s="21">
        <f ca="1">IF(OR($I$1="",$I$1=0),0,INDIRECT("'Materiál'!D"&amp;$I$1))</f>
        <v>0</v>
      </c>
      <c r="D4" s="22" t="s">
        <v>14</v>
      </c>
      <c r="E4" s="21">
        <f>SUM(C9:C150)-SUM(E9:E150)</f>
        <v>0</v>
      </c>
      <c r="F4" s="22" t="str">
        <f ca="1">IF(G4&gt;0,"Viac o:",IF(G4=0,"Optimálny stav:",IF(G4&lt;0,"Chýba:")))</f>
        <v>Optimálny stav:</v>
      </c>
      <c r="G4" s="21">
        <f ca="1">E4-C4</f>
        <v>0</v>
      </c>
    </row>
    <row r="5" spans="1:9" ht="3" customHeight="1" thickBot="1">
      <c r="A5" s="49"/>
      <c r="B5" s="50"/>
      <c r="C5" s="50"/>
      <c r="D5" s="50"/>
      <c r="E5" s="50"/>
      <c r="F5" s="50"/>
      <c r="G5" s="51"/>
    </row>
    <row r="6" spans="1:9" ht="15.75" thickBot="1">
      <c r="A6" s="43" t="s">
        <v>0</v>
      </c>
      <c r="B6" s="52" t="s">
        <v>12</v>
      </c>
      <c r="C6" s="53"/>
      <c r="D6" s="52" t="s">
        <v>13</v>
      </c>
      <c r="E6" s="53"/>
      <c r="F6" s="43" t="s">
        <v>11</v>
      </c>
      <c r="G6" s="43" t="s">
        <v>8</v>
      </c>
    </row>
    <row r="7" spans="1:9" ht="15.75" thickBot="1">
      <c r="A7" s="44"/>
      <c r="B7" s="2" t="s">
        <v>9</v>
      </c>
      <c r="C7" s="2" t="s">
        <v>10</v>
      </c>
      <c r="D7" s="2" t="s">
        <v>9</v>
      </c>
      <c r="E7" s="2" t="s">
        <v>10</v>
      </c>
      <c r="F7" s="44"/>
      <c r="G7" s="44"/>
    </row>
    <row r="8" spans="1:9" ht="6.75" customHeight="1" thickBot="1">
      <c r="A8" s="23"/>
      <c r="B8" s="23"/>
      <c r="C8" s="23"/>
      <c r="D8" s="23"/>
      <c r="E8" s="23"/>
      <c r="F8" s="24"/>
      <c r="G8" s="24"/>
    </row>
    <row r="9" spans="1:9">
      <c r="A9" s="25">
        <v>1</v>
      </c>
      <c r="B9" s="26"/>
      <c r="C9" s="25"/>
      <c r="D9" s="25"/>
      <c r="E9" s="25"/>
      <c r="F9" s="27"/>
      <c r="G9" s="27"/>
    </row>
    <row r="10" spans="1:9">
      <c r="A10" s="28">
        <v>2</v>
      </c>
      <c r="B10" s="28"/>
      <c r="C10" s="28"/>
      <c r="D10" s="29"/>
      <c r="E10" s="28"/>
      <c r="F10" s="30"/>
      <c r="G10" s="30"/>
    </row>
    <row r="11" spans="1:9">
      <c r="A11" s="28">
        <v>3</v>
      </c>
      <c r="B11" s="28"/>
      <c r="C11" s="28"/>
      <c r="D11" s="29"/>
      <c r="E11" s="28"/>
      <c r="F11" s="30"/>
      <c r="G11" s="30"/>
    </row>
    <row r="12" spans="1:9">
      <c r="A12" s="28">
        <v>4</v>
      </c>
      <c r="B12" s="29"/>
      <c r="C12" s="28"/>
      <c r="D12" s="28"/>
      <c r="E12" s="28"/>
      <c r="F12" s="30"/>
      <c r="G12" s="30"/>
    </row>
    <row r="13" spans="1:9">
      <c r="A13" s="28">
        <v>5</v>
      </c>
      <c r="B13" s="28"/>
      <c r="C13" s="28"/>
      <c r="D13" s="28"/>
      <c r="E13" s="28"/>
      <c r="F13" s="30"/>
      <c r="G13" s="30"/>
    </row>
    <row r="14" spans="1:9">
      <c r="A14" s="28">
        <v>6</v>
      </c>
      <c r="B14" s="28"/>
      <c r="C14" s="28"/>
      <c r="D14" s="28"/>
      <c r="E14" s="28"/>
      <c r="F14" s="30"/>
      <c r="G14" s="30"/>
    </row>
    <row r="15" spans="1:9">
      <c r="A15" s="28">
        <v>7</v>
      </c>
      <c r="B15" s="28"/>
      <c r="C15" s="28"/>
      <c r="D15" s="28"/>
      <c r="E15" s="28"/>
      <c r="F15" s="30"/>
      <c r="G15" s="30"/>
    </row>
    <row r="16" spans="1:9">
      <c r="A16" s="28">
        <v>8</v>
      </c>
      <c r="B16" s="28"/>
      <c r="C16" s="28"/>
      <c r="D16" s="28"/>
      <c r="E16" s="28"/>
      <c r="F16" s="30"/>
      <c r="G16" s="30"/>
    </row>
    <row r="17" spans="1:7">
      <c r="A17" s="28">
        <v>9</v>
      </c>
      <c r="B17" s="28"/>
      <c r="C17" s="28"/>
      <c r="D17" s="28"/>
      <c r="E17" s="28"/>
      <c r="F17" s="30"/>
      <c r="G17" s="30"/>
    </row>
    <row r="18" spans="1:7">
      <c r="A18" s="28">
        <v>10</v>
      </c>
      <c r="B18" s="28"/>
      <c r="C18" s="28"/>
      <c r="D18" s="28"/>
      <c r="E18" s="28"/>
      <c r="F18" s="30"/>
      <c r="G18" s="30"/>
    </row>
    <row r="19" spans="1:7">
      <c r="A19" s="28">
        <v>11</v>
      </c>
      <c r="B19" s="28"/>
      <c r="C19" s="28"/>
      <c r="D19" s="28"/>
      <c r="E19" s="28"/>
      <c r="F19" s="30"/>
      <c r="G19" s="30"/>
    </row>
    <row r="20" spans="1:7">
      <c r="A20" s="28">
        <v>12</v>
      </c>
      <c r="B20" s="28"/>
      <c r="C20" s="28"/>
      <c r="D20" s="28"/>
      <c r="E20" s="28"/>
      <c r="F20" s="30"/>
      <c r="G20" s="30"/>
    </row>
    <row r="21" spans="1:7">
      <c r="A21" s="28">
        <v>13</v>
      </c>
      <c r="B21" s="28"/>
      <c r="C21" s="28"/>
      <c r="D21" s="28"/>
      <c r="E21" s="28"/>
      <c r="F21" s="30"/>
      <c r="G21" s="30"/>
    </row>
    <row r="22" spans="1:7">
      <c r="A22" s="28">
        <v>14</v>
      </c>
      <c r="B22" s="28"/>
      <c r="C22" s="28"/>
      <c r="D22" s="28"/>
      <c r="E22" s="28"/>
      <c r="F22" s="30"/>
      <c r="G22" s="30"/>
    </row>
    <row r="23" spans="1:7">
      <c r="A23" s="28">
        <v>15</v>
      </c>
      <c r="B23" s="28"/>
      <c r="C23" s="28"/>
      <c r="D23" s="28"/>
      <c r="E23" s="28"/>
      <c r="F23" s="30"/>
      <c r="G23" s="30"/>
    </row>
    <row r="24" spans="1:7">
      <c r="A24" s="28">
        <v>16</v>
      </c>
      <c r="B24" s="28"/>
      <c r="C24" s="28"/>
      <c r="D24" s="28"/>
      <c r="E24" s="28"/>
      <c r="F24" s="30"/>
      <c r="G24" s="30"/>
    </row>
    <row r="25" spans="1:7">
      <c r="A25" s="28">
        <v>17</v>
      </c>
      <c r="B25" s="28"/>
      <c r="C25" s="28"/>
      <c r="D25" s="28"/>
      <c r="E25" s="28"/>
      <c r="F25" s="30"/>
      <c r="G25" s="30"/>
    </row>
    <row r="26" spans="1:7">
      <c r="A26" s="28">
        <v>18</v>
      </c>
      <c r="B26" s="28"/>
      <c r="C26" s="28"/>
      <c r="D26" s="28"/>
      <c r="E26" s="28"/>
      <c r="F26" s="30"/>
      <c r="G26" s="30"/>
    </row>
    <row r="27" spans="1:7">
      <c r="A27" s="28">
        <v>19</v>
      </c>
      <c r="B27" s="28"/>
      <c r="C27" s="28"/>
      <c r="D27" s="28"/>
      <c r="E27" s="28"/>
      <c r="F27" s="30"/>
      <c r="G27" s="30"/>
    </row>
    <row r="28" spans="1:7">
      <c r="A28" s="28">
        <v>20</v>
      </c>
      <c r="B28" s="28"/>
      <c r="C28" s="28"/>
      <c r="D28" s="28"/>
      <c r="E28" s="28"/>
      <c r="F28" s="30"/>
      <c r="G28" s="30"/>
    </row>
    <row r="29" spans="1:7">
      <c r="A29" s="28">
        <v>21</v>
      </c>
      <c r="B29" s="28"/>
      <c r="C29" s="28"/>
      <c r="D29" s="28"/>
      <c r="E29" s="28"/>
      <c r="F29" s="30"/>
      <c r="G29" s="30"/>
    </row>
    <row r="30" spans="1:7">
      <c r="A30" s="28">
        <v>22</v>
      </c>
      <c r="B30" s="28"/>
      <c r="C30" s="28"/>
      <c r="D30" s="28"/>
      <c r="E30" s="28"/>
      <c r="F30" s="30"/>
      <c r="G30" s="30"/>
    </row>
    <row r="31" spans="1:7">
      <c r="A31" s="28">
        <v>23</v>
      </c>
      <c r="B31" s="28"/>
      <c r="C31" s="28"/>
      <c r="D31" s="28"/>
      <c r="E31" s="28"/>
      <c r="F31" s="30"/>
      <c r="G31" s="30"/>
    </row>
    <row r="32" spans="1:7">
      <c r="A32" s="28">
        <v>24</v>
      </c>
      <c r="B32" s="28"/>
      <c r="C32" s="28"/>
      <c r="D32" s="28"/>
      <c r="E32" s="28"/>
      <c r="F32" s="30"/>
      <c r="G32" s="30"/>
    </row>
    <row r="33" spans="1:7">
      <c r="A33" s="28">
        <v>25</v>
      </c>
      <c r="B33" s="28"/>
      <c r="C33" s="28"/>
      <c r="D33" s="28"/>
      <c r="E33" s="28"/>
      <c r="F33" s="30"/>
      <c r="G33" s="30"/>
    </row>
    <row r="34" spans="1:7">
      <c r="A34" s="28">
        <v>26</v>
      </c>
      <c r="B34" s="28"/>
      <c r="C34" s="28"/>
      <c r="D34" s="28"/>
      <c r="E34" s="28"/>
      <c r="F34" s="30"/>
      <c r="G34" s="30"/>
    </row>
    <row r="35" spans="1:7">
      <c r="A35" s="28">
        <v>27</v>
      </c>
      <c r="B35" s="28"/>
      <c r="C35" s="28"/>
      <c r="D35" s="28"/>
      <c r="E35" s="28"/>
      <c r="F35" s="30"/>
      <c r="G35" s="30"/>
    </row>
    <row r="36" spans="1:7">
      <c r="A36" s="28">
        <v>28</v>
      </c>
      <c r="B36" s="28"/>
      <c r="C36" s="28"/>
      <c r="D36" s="28"/>
      <c r="E36" s="28"/>
      <c r="F36" s="30"/>
      <c r="G36" s="30"/>
    </row>
    <row r="37" spans="1:7">
      <c r="A37" s="28">
        <v>29</v>
      </c>
      <c r="B37" s="28"/>
      <c r="C37" s="28"/>
      <c r="D37" s="28"/>
      <c r="E37" s="28"/>
      <c r="F37" s="30"/>
      <c r="G37" s="30"/>
    </row>
    <row r="38" spans="1:7">
      <c r="A38" s="28">
        <v>30</v>
      </c>
      <c r="B38" s="28"/>
      <c r="C38" s="28"/>
      <c r="D38" s="28"/>
      <c r="E38" s="28"/>
      <c r="F38" s="30"/>
      <c r="G38" s="30"/>
    </row>
    <row r="39" spans="1:7">
      <c r="A39" s="28">
        <v>31</v>
      </c>
      <c r="B39" s="28"/>
      <c r="C39" s="28"/>
      <c r="D39" s="28"/>
      <c r="E39" s="28"/>
      <c r="F39" s="30"/>
      <c r="G39" s="30"/>
    </row>
    <row r="40" spans="1:7">
      <c r="A40" s="28">
        <v>32</v>
      </c>
      <c r="B40" s="28"/>
      <c r="C40" s="28"/>
      <c r="D40" s="28"/>
      <c r="E40" s="28"/>
      <c r="F40" s="30"/>
      <c r="G40" s="30"/>
    </row>
    <row r="41" spans="1:7">
      <c r="A41" s="28">
        <v>33</v>
      </c>
      <c r="B41" s="28"/>
      <c r="C41" s="28"/>
      <c r="D41" s="28"/>
      <c r="E41" s="28"/>
      <c r="F41" s="30"/>
      <c r="G41" s="30"/>
    </row>
    <row r="42" spans="1:7">
      <c r="A42" s="28">
        <v>34</v>
      </c>
      <c r="B42" s="28"/>
      <c r="C42" s="28"/>
      <c r="D42" s="28"/>
      <c r="E42" s="28"/>
      <c r="F42" s="30"/>
      <c r="G42" s="30"/>
    </row>
    <row r="43" spans="1:7">
      <c r="A43" s="28">
        <v>35</v>
      </c>
      <c r="B43" s="28"/>
      <c r="C43" s="28"/>
      <c r="D43" s="28"/>
      <c r="E43" s="28"/>
      <c r="F43" s="30"/>
      <c r="G43" s="30"/>
    </row>
    <row r="44" spans="1:7">
      <c r="A44" s="28">
        <v>36</v>
      </c>
      <c r="B44" s="28"/>
      <c r="C44" s="28"/>
      <c r="D44" s="28"/>
      <c r="E44" s="28"/>
      <c r="F44" s="30"/>
      <c r="G44" s="30"/>
    </row>
    <row r="45" spans="1:7">
      <c r="A45" s="28">
        <v>37</v>
      </c>
      <c r="B45" s="28"/>
      <c r="C45" s="28"/>
      <c r="D45" s="28"/>
      <c r="E45" s="28"/>
      <c r="F45" s="30"/>
      <c r="G45" s="30"/>
    </row>
    <row r="46" spans="1:7">
      <c r="A46" s="28">
        <v>38</v>
      </c>
      <c r="B46" s="28"/>
      <c r="C46" s="28"/>
      <c r="D46" s="28"/>
      <c r="E46" s="28"/>
      <c r="F46" s="30"/>
      <c r="G46" s="30"/>
    </row>
    <row r="47" spans="1:7">
      <c r="A47" s="28">
        <v>39</v>
      </c>
      <c r="B47" s="28"/>
      <c r="C47" s="28"/>
      <c r="D47" s="28"/>
      <c r="E47" s="28"/>
      <c r="F47" s="30"/>
      <c r="G47" s="30"/>
    </row>
    <row r="48" spans="1:7">
      <c r="A48" s="28">
        <v>40</v>
      </c>
      <c r="B48" s="28"/>
      <c r="C48" s="28"/>
      <c r="D48" s="28"/>
      <c r="E48" s="28"/>
      <c r="F48" s="30"/>
      <c r="G48" s="30"/>
    </row>
    <row r="49" spans="1:7">
      <c r="A49" s="28">
        <v>41</v>
      </c>
      <c r="B49" s="28"/>
      <c r="C49" s="28"/>
      <c r="D49" s="28"/>
      <c r="E49" s="28"/>
      <c r="F49" s="30"/>
      <c r="G49" s="30"/>
    </row>
    <row r="50" spans="1:7">
      <c r="A50" s="28">
        <v>42</v>
      </c>
      <c r="B50" s="28"/>
      <c r="C50" s="28"/>
      <c r="D50" s="28"/>
      <c r="E50" s="28"/>
      <c r="F50" s="30"/>
      <c r="G50" s="30"/>
    </row>
    <row r="51" spans="1:7">
      <c r="A51" s="28">
        <v>43</v>
      </c>
      <c r="B51" s="28"/>
      <c r="C51" s="28"/>
      <c r="D51" s="28"/>
      <c r="E51" s="28"/>
      <c r="F51" s="30"/>
      <c r="G51" s="30"/>
    </row>
    <row r="52" spans="1:7">
      <c r="A52" s="28">
        <v>44</v>
      </c>
      <c r="B52" s="28"/>
      <c r="C52" s="28"/>
      <c r="D52" s="28"/>
      <c r="E52" s="28"/>
      <c r="F52" s="30"/>
      <c r="G52" s="30"/>
    </row>
    <row r="53" spans="1:7">
      <c r="A53" s="28">
        <v>45</v>
      </c>
      <c r="B53" s="28"/>
      <c r="C53" s="28"/>
      <c r="D53" s="28"/>
      <c r="E53" s="28"/>
      <c r="F53" s="30"/>
      <c r="G53" s="30"/>
    </row>
    <row r="54" spans="1:7">
      <c r="A54" s="28">
        <v>46</v>
      </c>
      <c r="B54" s="28"/>
      <c r="C54" s="28"/>
      <c r="D54" s="28"/>
      <c r="E54" s="28"/>
      <c r="F54" s="30"/>
      <c r="G54" s="30"/>
    </row>
    <row r="55" spans="1:7">
      <c r="A55" s="28">
        <v>47</v>
      </c>
      <c r="B55" s="28"/>
      <c r="C55" s="28"/>
      <c r="D55" s="28"/>
      <c r="E55" s="28"/>
      <c r="F55" s="30"/>
      <c r="G55" s="30"/>
    </row>
    <row r="56" spans="1:7">
      <c r="A56" s="28">
        <v>48</v>
      </c>
      <c r="B56" s="28"/>
      <c r="C56" s="28"/>
      <c r="D56" s="28"/>
      <c r="E56" s="28"/>
      <c r="F56" s="30"/>
      <c r="G56" s="30"/>
    </row>
    <row r="57" spans="1:7">
      <c r="A57" s="28">
        <v>49</v>
      </c>
      <c r="B57" s="28"/>
      <c r="C57" s="28"/>
      <c r="D57" s="28"/>
      <c r="E57" s="28"/>
      <c r="F57" s="30"/>
      <c r="G57" s="30"/>
    </row>
    <row r="58" spans="1:7">
      <c r="A58" s="28">
        <v>50</v>
      </c>
      <c r="B58" s="28"/>
      <c r="C58" s="28"/>
      <c r="D58" s="28"/>
      <c r="E58" s="28"/>
      <c r="F58" s="30"/>
      <c r="G58" s="30"/>
    </row>
    <row r="59" spans="1:7">
      <c r="A59" s="28">
        <v>51</v>
      </c>
      <c r="B59" s="28"/>
      <c r="C59" s="28"/>
      <c r="D59" s="28"/>
      <c r="E59" s="28"/>
      <c r="F59" s="30"/>
      <c r="G59" s="30"/>
    </row>
    <row r="60" spans="1:7">
      <c r="A60" s="28">
        <v>52</v>
      </c>
      <c r="B60" s="28"/>
      <c r="C60" s="28"/>
      <c r="D60" s="28"/>
      <c r="E60" s="28"/>
      <c r="F60" s="30"/>
      <c r="G60" s="30"/>
    </row>
    <row r="61" spans="1:7">
      <c r="A61" s="28">
        <v>53</v>
      </c>
      <c r="B61" s="28"/>
      <c r="C61" s="28"/>
      <c r="D61" s="28"/>
      <c r="E61" s="28"/>
      <c r="F61" s="30"/>
      <c r="G61" s="30"/>
    </row>
    <row r="62" spans="1:7">
      <c r="A62" s="28">
        <v>54</v>
      </c>
      <c r="B62" s="28"/>
      <c r="C62" s="28"/>
      <c r="D62" s="28"/>
      <c r="E62" s="28"/>
      <c r="F62" s="30"/>
      <c r="G62" s="30"/>
    </row>
    <row r="63" spans="1:7">
      <c r="A63" s="28">
        <v>55</v>
      </c>
      <c r="B63" s="28"/>
      <c r="C63" s="28"/>
      <c r="D63" s="28"/>
      <c r="E63" s="28"/>
      <c r="F63" s="30"/>
      <c r="G63" s="30"/>
    </row>
    <row r="64" spans="1:7">
      <c r="A64" s="28">
        <v>56</v>
      </c>
      <c r="B64" s="28"/>
      <c r="C64" s="28"/>
      <c r="D64" s="28"/>
      <c r="E64" s="28"/>
      <c r="F64" s="30"/>
      <c r="G64" s="30"/>
    </row>
    <row r="65" spans="1:7">
      <c r="A65" s="28">
        <v>57</v>
      </c>
      <c r="B65" s="28"/>
      <c r="C65" s="28"/>
      <c r="D65" s="28"/>
      <c r="E65" s="28"/>
      <c r="F65" s="30"/>
      <c r="G65" s="30"/>
    </row>
    <row r="66" spans="1:7">
      <c r="A66" s="28">
        <v>58</v>
      </c>
      <c r="B66" s="28"/>
      <c r="C66" s="28"/>
      <c r="D66" s="28"/>
      <c r="E66" s="28"/>
      <c r="F66" s="30"/>
      <c r="G66" s="30"/>
    </row>
    <row r="67" spans="1:7">
      <c r="A67" s="28">
        <v>59</v>
      </c>
      <c r="B67" s="28"/>
      <c r="C67" s="28"/>
      <c r="D67" s="28"/>
      <c r="E67" s="28"/>
      <c r="F67" s="30"/>
      <c r="G67" s="30"/>
    </row>
    <row r="68" spans="1:7">
      <c r="A68" s="28">
        <v>60</v>
      </c>
      <c r="B68" s="28"/>
      <c r="C68" s="28"/>
      <c r="D68" s="28"/>
      <c r="E68" s="28"/>
      <c r="F68" s="30"/>
      <c r="G68" s="30"/>
    </row>
    <row r="69" spans="1:7">
      <c r="A69" s="28">
        <v>61</v>
      </c>
      <c r="B69" s="28"/>
      <c r="C69" s="28"/>
      <c r="D69" s="28"/>
      <c r="E69" s="28"/>
      <c r="F69" s="30"/>
      <c r="G69" s="30"/>
    </row>
    <row r="70" spans="1:7">
      <c r="A70" s="28">
        <v>62</v>
      </c>
      <c r="B70" s="28"/>
      <c r="C70" s="28"/>
      <c r="D70" s="28"/>
      <c r="E70" s="28"/>
      <c r="F70" s="30"/>
      <c r="G70" s="30"/>
    </row>
    <row r="71" spans="1:7">
      <c r="A71" s="28">
        <v>63</v>
      </c>
      <c r="B71" s="28"/>
      <c r="C71" s="28"/>
      <c r="D71" s="28"/>
      <c r="E71" s="28"/>
      <c r="F71" s="30"/>
      <c r="G71" s="30"/>
    </row>
    <row r="72" spans="1:7">
      <c r="A72" s="28">
        <v>64</v>
      </c>
      <c r="B72" s="28"/>
      <c r="C72" s="28"/>
      <c r="D72" s="28"/>
      <c r="E72" s="28"/>
      <c r="F72" s="30"/>
      <c r="G72" s="30"/>
    </row>
    <row r="73" spans="1:7">
      <c r="A73" s="28">
        <v>65</v>
      </c>
      <c r="B73" s="28"/>
      <c r="C73" s="28"/>
      <c r="D73" s="28"/>
      <c r="E73" s="28"/>
      <c r="F73" s="30"/>
      <c r="G73" s="30"/>
    </row>
    <row r="74" spans="1:7">
      <c r="A74" s="28">
        <v>66</v>
      </c>
      <c r="B74" s="28"/>
      <c r="C74" s="28"/>
      <c r="D74" s="28"/>
      <c r="E74" s="28"/>
      <c r="F74" s="30"/>
      <c r="G74" s="30"/>
    </row>
    <row r="75" spans="1:7">
      <c r="A75" s="28">
        <v>67</v>
      </c>
      <c r="B75" s="28"/>
      <c r="C75" s="28"/>
      <c r="D75" s="28"/>
      <c r="E75" s="28"/>
      <c r="F75" s="30"/>
      <c r="G75" s="30"/>
    </row>
    <row r="76" spans="1:7">
      <c r="A76" s="28">
        <v>68</v>
      </c>
      <c r="B76" s="28"/>
      <c r="C76" s="28"/>
      <c r="D76" s="28"/>
      <c r="E76" s="28"/>
      <c r="F76" s="30"/>
      <c r="G76" s="30"/>
    </row>
    <row r="77" spans="1:7">
      <c r="A77" s="28">
        <v>69</v>
      </c>
      <c r="B77" s="28"/>
      <c r="C77" s="28"/>
      <c r="D77" s="28"/>
      <c r="E77" s="28"/>
      <c r="F77" s="30"/>
      <c r="G77" s="30"/>
    </row>
    <row r="78" spans="1:7">
      <c r="A78" s="28">
        <v>70</v>
      </c>
      <c r="B78" s="28"/>
      <c r="C78" s="28"/>
      <c r="D78" s="28"/>
      <c r="E78" s="28"/>
      <c r="F78" s="30"/>
      <c r="G78" s="30"/>
    </row>
    <row r="79" spans="1:7">
      <c r="A79" s="28">
        <v>71</v>
      </c>
      <c r="B79" s="28"/>
      <c r="C79" s="28"/>
      <c r="D79" s="28"/>
      <c r="E79" s="28"/>
      <c r="F79" s="30"/>
      <c r="G79" s="30"/>
    </row>
    <row r="80" spans="1:7">
      <c r="A80" s="28">
        <v>72</v>
      </c>
      <c r="B80" s="28"/>
      <c r="C80" s="28"/>
      <c r="D80" s="28"/>
      <c r="E80" s="28"/>
      <c r="F80" s="30"/>
      <c r="G80" s="30"/>
    </row>
    <row r="81" spans="1:7">
      <c r="A81" s="28">
        <v>73</v>
      </c>
      <c r="B81" s="28"/>
      <c r="C81" s="28"/>
      <c r="D81" s="28"/>
      <c r="E81" s="28"/>
      <c r="F81" s="30"/>
      <c r="G81" s="30"/>
    </row>
    <row r="82" spans="1:7">
      <c r="A82" s="28">
        <v>74</v>
      </c>
      <c r="B82" s="28"/>
      <c r="C82" s="28"/>
      <c r="D82" s="28"/>
      <c r="E82" s="28"/>
      <c r="F82" s="30"/>
      <c r="G82" s="30"/>
    </row>
    <row r="83" spans="1:7">
      <c r="A83" s="28">
        <v>75</v>
      </c>
      <c r="B83" s="28"/>
      <c r="C83" s="28"/>
      <c r="D83" s="28"/>
      <c r="E83" s="28"/>
      <c r="F83" s="30"/>
      <c r="G83" s="30"/>
    </row>
    <row r="84" spans="1:7">
      <c r="A84" s="28">
        <v>76</v>
      </c>
      <c r="B84" s="28"/>
      <c r="C84" s="28"/>
      <c r="D84" s="28"/>
      <c r="E84" s="28"/>
      <c r="F84" s="30"/>
      <c r="G84" s="30"/>
    </row>
    <row r="85" spans="1:7">
      <c r="A85" s="28">
        <v>77</v>
      </c>
      <c r="B85" s="28"/>
      <c r="C85" s="28"/>
      <c r="D85" s="28"/>
      <c r="E85" s="28"/>
      <c r="F85" s="30"/>
      <c r="G85" s="30"/>
    </row>
    <row r="86" spans="1:7">
      <c r="A86" s="28">
        <v>78</v>
      </c>
      <c r="B86" s="28"/>
      <c r="C86" s="28"/>
      <c r="D86" s="28"/>
      <c r="E86" s="28"/>
      <c r="F86" s="30"/>
      <c r="G86" s="30"/>
    </row>
    <row r="87" spans="1:7">
      <c r="A87" s="28">
        <v>79</v>
      </c>
      <c r="B87" s="28"/>
      <c r="C87" s="28"/>
      <c r="D87" s="28"/>
      <c r="E87" s="28"/>
      <c r="F87" s="30"/>
      <c r="G87" s="30"/>
    </row>
    <row r="88" spans="1:7">
      <c r="A88" s="28">
        <v>80</v>
      </c>
      <c r="B88" s="28"/>
      <c r="C88" s="28"/>
      <c r="D88" s="28"/>
      <c r="E88" s="28"/>
      <c r="F88" s="30"/>
      <c r="G88" s="30"/>
    </row>
    <row r="89" spans="1:7">
      <c r="A89" s="28">
        <v>81</v>
      </c>
      <c r="B89" s="28"/>
      <c r="C89" s="28"/>
      <c r="D89" s="28"/>
      <c r="E89" s="28"/>
      <c r="F89" s="30"/>
      <c r="G89" s="30"/>
    </row>
    <row r="90" spans="1:7">
      <c r="A90" s="28">
        <v>82</v>
      </c>
      <c r="B90" s="28"/>
      <c r="C90" s="28"/>
      <c r="D90" s="28"/>
      <c r="E90" s="28"/>
      <c r="F90" s="30"/>
      <c r="G90" s="30"/>
    </row>
    <row r="91" spans="1:7">
      <c r="A91" s="28">
        <v>83</v>
      </c>
      <c r="B91" s="28"/>
      <c r="C91" s="28"/>
      <c r="D91" s="28"/>
      <c r="E91" s="28"/>
      <c r="F91" s="30"/>
      <c r="G91" s="30"/>
    </row>
    <row r="92" spans="1:7">
      <c r="A92" s="28">
        <v>84</v>
      </c>
      <c r="B92" s="28"/>
      <c r="C92" s="28"/>
      <c r="D92" s="28"/>
      <c r="E92" s="28"/>
      <c r="F92" s="30"/>
      <c r="G92" s="30"/>
    </row>
    <row r="93" spans="1:7">
      <c r="A93" s="28">
        <v>85</v>
      </c>
      <c r="B93" s="28"/>
      <c r="C93" s="28"/>
      <c r="D93" s="28"/>
      <c r="E93" s="28"/>
      <c r="F93" s="30"/>
      <c r="G93" s="30"/>
    </row>
    <row r="94" spans="1:7">
      <c r="A94" s="28">
        <v>86</v>
      </c>
      <c r="B94" s="28"/>
      <c r="C94" s="28"/>
      <c r="D94" s="28"/>
      <c r="E94" s="28"/>
      <c r="F94" s="30"/>
      <c r="G94" s="30"/>
    </row>
    <row r="95" spans="1:7">
      <c r="A95" s="28">
        <v>87</v>
      </c>
      <c r="B95" s="28"/>
      <c r="C95" s="28"/>
      <c r="D95" s="28"/>
      <c r="E95" s="28"/>
      <c r="F95" s="30"/>
      <c r="G95" s="30"/>
    </row>
    <row r="96" spans="1:7">
      <c r="A96" s="28">
        <v>88</v>
      </c>
      <c r="B96" s="28"/>
      <c r="C96" s="28"/>
      <c r="D96" s="28"/>
      <c r="E96" s="28"/>
      <c r="F96" s="30"/>
      <c r="G96" s="30"/>
    </row>
    <row r="97" spans="1:7">
      <c r="A97" s="28">
        <v>89</v>
      </c>
      <c r="B97" s="28"/>
      <c r="C97" s="28"/>
      <c r="D97" s="28"/>
      <c r="E97" s="28"/>
      <c r="F97" s="30"/>
      <c r="G97" s="30"/>
    </row>
    <row r="98" spans="1:7">
      <c r="A98" s="28">
        <v>90</v>
      </c>
      <c r="B98" s="28"/>
      <c r="C98" s="28"/>
      <c r="D98" s="28"/>
      <c r="E98" s="28"/>
      <c r="F98" s="30"/>
      <c r="G98" s="30"/>
    </row>
    <row r="99" spans="1:7">
      <c r="A99" s="28">
        <v>91</v>
      </c>
      <c r="B99" s="28"/>
      <c r="C99" s="28"/>
      <c r="D99" s="28"/>
      <c r="E99" s="28"/>
      <c r="F99" s="30"/>
      <c r="G99" s="30"/>
    </row>
    <row r="100" spans="1:7">
      <c r="A100" s="28">
        <v>92</v>
      </c>
      <c r="B100" s="28"/>
      <c r="C100" s="28"/>
      <c r="D100" s="28"/>
      <c r="E100" s="28"/>
      <c r="F100" s="30"/>
      <c r="G100" s="30"/>
    </row>
    <row r="101" spans="1:7">
      <c r="A101" s="28">
        <v>93</v>
      </c>
      <c r="B101" s="28"/>
      <c r="C101" s="28"/>
      <c r="D101" s="28"/>
      <c r="E101" s="28"/>
      <c r="F101" s="30"/>
      <c r="G101" s="30"/>
    </row>
    <row r="102" spans="1:7">
      <c r="A102" s="28">
        <v>94</v>
      </c>
      <c r="B102" s="28"/>
      <c r="C102" s="28"/>
      <c r="D102" s="28"/>
      <c r="E102" s="28"/>
      <c r="F102" s="30"/>
      <c r="G102" s="30"/>
    </row>
    <row r="103" spans="1:7">
      <c r="A103" s="28">
        <v>95</v>
      </c>
      <c r="B103" s="28"/>
      <c r="C103" s="28"/>
      <c r="D103" s="28"/>
      <c r="E103" s="28"/>
      <c r="F103" s="30"/>
      <c r="G103" s="30"/>
    </row>
    <row r="104" spans="1:7">
      <c r="A104" s="28">
        <v>96</v>
      </c>
      <c r="B104" s="28"/>
      <c r="C104" s="28"/>
      <c r="D104" s="28"/>
      <c r="E104" s="28"/>
      <c r="F104" s="30"/>
      <c r="G104" s="30"/>
    </row>
    <row r="105" spans="1:7">
      <c r="A105" s="28">
        <v>97</v>
      </c>
      <c r="B105" s="28"/>
      <c r="C105" s="28"/>
      <c r="D105" s="28"/>
      <c r="E105" s="28"/>
      <c r="F105" s="30"/>
      <c r="G105" s="30"/>
    </row>
    <row r="106" spans="1:7">
      <c r="A106" s="28">
        <v>98</v>
      </c>
      <c r="B106" s="28"/>
      <c r="C106" s="28"/>
      <c r="D106" s="28"/>
      <c r="E106" s="28"/>
      <c r="F106" s="30"/>
      <c r="G106" s="30"/>
    </row>
    <row r="107" spans="1:7">
      <c r="A107" s="28">
        <v>99</v>
      </c>
      <c r="B107" s="28"/>
      <c r="C107" s="28"/>
      <c r="D107" s="28"/>
      <c r="E107" s="28"/>
      <c r="F107" s="30"/>
      <c r="G107" s="30"/>
    </row>
    <row r="108" spans="1:7">
      <c r="A108" s="28">
        <v>100</v>
      </c>
      <c r="B108" s="28"/>
      <c r="C108" s="28"/>
      <c r="D108" s="28"/>
      <c r="E108" s="28"/>
      <c r="F108" s="30"/>
      <c r="G108" s="30"/>
    </row>
  </sheetData>
  <sheetProtection password="E0F8" sheet="1" objects="1" scenarios="1" selectLockedCells="1" autoFilter="0"/>
  <autoFilter ref="A8:G8"/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27" priority="3" operator="lessThanOrEqual">
      <formula>-1</formula>
    </cfRule>
    <cfRule type="cellIs" dxfId="26" priority="4" operator="greaterThanOrEqual">
      <formula>1</formula>
    </cfRule>
  </conditionalFormatting>
  <conditionalFormatting sqref="G4">
    <cfRule type="cellIs" dxfId="25" priority="1" operator="lessThanOrEqual">
      <formula>-1</formula>
    </cfRule>
    <cfRule type="cellIs" dxfId="24" priority="2" operator="greaterThanOrEqual">
      <formula>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Hárok3"/>
  <dimension ref="A1:I108"/>
  <sheetViews>
    <sheetView showGridLines="0" workbookViewId="0">
      <pane ySplit="8" topLeftCell="A9" activePane="bottomLeft" state="frozen"/>
      <selection activeCell="C13" sqref="C13"/>
      <selection pane="bottomLeft" activeCell="A9" sqref="A9"/>
    </sheetView>
  </sheetViews>
  <sheetFormatPr defaultRowHeight="15"/>
  <cols>
    <col min="1" max="1" width="7.7109375" style="10" customWidth="1"/>
    <col min="2" max="3" width="18.85546875" style="10" customWidth="1"/>
    <col min="4" max="5" width="18.5703125" style="10" customWidth="1"/>
    <col min="6" max="7" width="18.5703125" style="1" customWidth="1"/>
    <col min="8" max="9" width="10.7109375" style="1" customWidth="1"/>
    <col min="10" max="16384" width="9.140625" style="1"/>
  </cols>
  <sheetData>
    <row r="1" spans="1:9" ht="19.5" thickBot="1">
      <c r="A1" s="54" t="s">
        <v>6</v>
      </c>
      <c r="B1" s="54"/>
      <c r="C1" s="55"/>
      <c r="D1" s="56">
        <f ca="1">IF(OR($I$1="",$I$1=0),"",INDIRECT("'Materiál'!A"&amp;$I$1))</f>
        <v>0</v>
      </c>
      <c r="E1" s="57"/>
      <c r="F1" s="57"/>
      <c r="G1" s="58"/>
      <c r="H1" s="2" t="s">
        <v>16</v>
      </c>
      <c r="I1" s="32">
        <v>4</v>
      </c>
    </row>
    <row r="2" spans="1:9" ht="19.5" thickBot="1">
      <c r="A2" s="59" t="s">
        <v>2</v>
      </c>
      <c r="B2" s="60"/>
      <c r="C2" s="61"/>
      <c r="D2" s="56">
        <f ca="1">IF(OR($I$1="",$I$1=0),"",INDIRECT("'Materiál'!B"&amp;$I$1))</f>
        <v>0</v>
      </c>
      <c r="E2" s="57"/>
      <c r="F2" s="57"/>
      <c r="G2" s="62"/>
    </row>
    <row r="3" spans="1:9" ht="19.5" thickBot="1">
      <c r="A3" s="59" t="s">
        <v>7</v>
      </c>
      <c r="B3" s="60"/>
      <c r="C3" s="61"/>
      <c r="D3" s="63">
        <f ca="1">IF(OR($I$1="",$I$1=0),"",INDIRECT("'Materiál'!C"&amp;$I$1))</f>
        <v>1</v>
      </c>
      <c r="E3" s="64"/>
      <c r="F3" s="64"/>
      <c r="G3" s="65"/>
    </row>
    <row r="4" spans="1:9" ht="24" customHeight="1" thickBot="1">
      <c r="A4" s="47" t="s">
        <v>3</v>
      </c>
      <c r="B4" s="48"/>
      <c r="C4" s="21">
        <f ca="1">IF(OR($I$1="",$I$1=0),0,INDIRECT("'Materiál'!D"&amp;$I$1))</f>
        <v>0</v>
      </c>
      <c r="D4" s="22" t="s">
        <v>14</v>
      </c>
      <c r="E4" s="21">
        <f>SUM(C9:C150)-SUM(E9:E150)</f>
        <v>0</v>
      </c>
      <c r="F4" s="22" t="str">
        <f ca="1">IF(G4&gt;0,"Viac o:",IF(G4=0,"Optimálny stav:",IF(G4&lt;0,"Chýba:")))</f>
        <v>Optimálny stav:</v>
      </c>
      <c r="G4" s="21">
        <f ca="1">E4-C4</f>
        <v>0</v>
      </c>
    </row>
    <row r="5" spans="1:9" ht="3" customHeight="1" thickBot="1">
      <c r="A5" s="49"/>
      <c r="B5" s="50"/>
      <c r="C5" s="50"/>
      <c r="D5" s="50"/>
      <c r="E5" s="50"/>
      <c r="F5" s="50"/>
      <c r="G5" s="51"/>
    </row>
    <row r="6" spans="1:9" ht="15.75" thickBot="1">
      <c r="A6" s="43" t="s">
        <v>0</v>
      </c>
      <c r="B6" s="52" t="s">
        <v>12</v>
      </c>
      <c r="C6" s="53"/>
      <c r="D6" s="52" t="s">
        <v>13</v>
      </c>
      <c r="E6" s="53"/>
      <c r="F6" s="43" t="s">
        <v>11</v>
      </c>
      <c r="G6" s="43" t="s">
        <v>8</v>
      </c>
    </row>
    <row r="7" spans="1:9" ht="15.75" thickBot="1">
      <c r="A7" s="44"/>
      <c r="B7" s="2" t="s">
        <v>9</v>
      </c>
      <c r="C7" s="2" t="s">
        <v>10</v>
      </c>
      <c r="D7" s="2" t="s">
        <v>9</v>
      </c>
      <c r="E7" s="2" t="s">
        <v>10</v>
      </c>
      <c r="F7" s="44"/>
      <c r="G7" s="44"/>
    </row>
    <row r="8" spans="1:9" ht="6.75" customHeight="1" thickBot="1">
      <c r="A8" s="23"/>
      <c r="B8" s="23"/>
      <c r="C8" s="23"/>
      <c r="D8" s="23"/>
      <c r="E8" s="23"/>
      <c r="F8" s="24"/>
      <c r="G8" s="24"/>
    </row>
    <row r="9" spans="1:9">
      <c r="A9" s="25">
        <v>1</v>
      </c>
      <c r="B9" s="26"/>
      <c r="C9" s="25"/>
      <c r="D9" s="25"/>
      <c r="E9" s="25"/>
      <c r="F9" s="27"/>
      <c r="G9" s="27"/>
    </row>
    <row r="10" spans="1:9">
      <c r="A10" s="28">
        <v>2</v>
      </c>
      <c r="B10" s="28"/>
      <c r="C10" s="28"/>
      <c r="D10" s="29"/>
      <c r="E10" s="28"/>
      <c r="F10" s="30"/>
      <c r="G10" s="30"/>
    </row>
    <row r="11" spans="1:9">
      <c r="A11" s="28">
        <v>3</v>
      </c>
      <c r="B11" s="28"/>
      <c r="C11" s="28"/>
      <c r="D11" s="29"/>
      <c r="E11" s="28"/>
      <c r="F11" s="30"/>
      <c r="G11" s="30"/>
    </row>
    <row r="12" spans="1:9">
      <c r="A12" s="28">
        <v>4</v>
      </c>
      <c r="B12" s="29"/>
      <c r="C12" s="28"/>
      <c r="D12" s="28"/>
      <c r="E12" s="28"/>
      <c r="F12" s="30"/>
      <c r="G12" s="30"/>
    </row>
    <row r="13" spans="1:9">
      <c r="A13" s="28">
        <v>5</v>
      </c>
      <c r="B13" s="28"/>
      <c r="C13" s="28"/>
      <c r="D13" s="28"/>
      <c r="E13" s="28"/>
      <c r="F13" s="30"/>
      <c r="G13" s="30"/>
    </row>
    <row r="14" spans="1:9">
      <c r="A14" s="28">
        <v>6</v>
      </c>
      <c r="B14" s="28"/>
      <c r="C14" s="28"/>
      <c r="D14" s="28"/>
      <c r="E14" s="28"/>
      <c r="F14" s="30"/>
      <c r="G14" s="30"/>
    </row>
    <row r="15" spans="1:9">
      <c r="A15" s="28">
        <v>7</v>
      </c>
      <c r="B15" s="28"/>
      <c r="C15" s="28"/>
      <c r="D15" s="28"/>
      <c r="E15" s="28"/>
      <c r="F15" s="30"/>
      <c r="G15" s="30"/>
    </row>
    <row r="16" spans="1:9">
      <c r="A16" s="28">
        <v>8</v>
      </c>
      <c r="B16" s="28"/>
      <c r="C16" s="28"/>
      <c r="D16" s="28"/>
      <c r="E16" s="28"/>
      <c r="F16" s="30"/>
      <c r="G16" s="30"/>
    </row>
    <row r="17" spans="1:7">
      <c r="A17" s="28">
        <v>9</v>
      </c>
      <c r="B17" s="28"/>
      <c r="C17" s="28"/>
      <c r="D17" s="28"/>
      <c r="E17" s="28"/>
      <c r="F17" s="30"/>
      <c r="G17" s="30"/>
    </row>
    <row r="18" spans="1:7">
      <c r="A18" s="28">
        <v>10</v>
      </c>
      <c r="B18" s="28"/>
      <c r="C18" s="28"/>
      <c r="D18" s="28"/>
      <c r="E18" s="28"/>
      <c r="F18" s="30"/>
      <c r="G18" s="30"/>
    </row>
    <row r="19" spans="1:7">
      <c r="A19" s="28">
        <v>11</v>
      </c>
      <c r="B19" s="28"/>
      <c r="C19" s="28"/>
      <c r="D19" s="28"/>
      <c r="E19" s="28"/>
      <c r="F19" s="30"/>
      <c r="G19" s="30"/>
    </row>
    <row r="20" spans="1:7">
      <c r="A20" s="28">
        <v>12</v>
      </c>
      <c r="B20" s="28"/>
      <c r="C20" s="28"/>
      <c r="D20" s="28"/>
      <c r="E20" s="28"/>
      <c r="F20" s="30"/>
      <c r="G20" s="30"/>
    </row>
    <row r="21" spans="1:7">
      <c r="A21" s="28">
        <v>13</v>
      </c>
      <c r="B21" s="28"/>
      <c r="C21" s="28"/>
      <c r="D21" s="28"/>
      <c r="E21" s="28"/>
      <c r="F21" s="30"/>
      <c r="G21" s="30"/>
    </row>
    <row r="22" spans="1:7">
      <c r="A22" s="28">
        <v>14</v>
      </c>
      <c r="B22" s="28"/>
      <c r="C22" s="28"/>
      <c r="D22" s="28"/>
      <c r="E22" s="28"/>
      <c r="F22" s="30"/>
      <c r="G22" s="30"/>
    </row>
    <row r="23" spans="1:7">
      <c r="A23" s="28">
        <v>15</v>
      </c>
      <c r="B23" s="28"/>
      <c r="C23" s="28"/>
      <c r="D23" s="28"/>
      <c r="E23" s="28"/>
      <c r="F23" s="30"/>
      <c r="G23" s="30"/>
    </row>
    <row r="24" spans="1:7">
      <c r="A24" s="28">
        <v>16</v>
      </c>
      <c r="B24" s="28"/>
      <c r="C24" s="28"/>
      <c r="D24" s="28"/>
      <c r="E24" s="28"/>
      <c r="F24" s="30"/>
      <c r="G24" s="30"/>
    </row>
    <row r="25" spans="1:7">
      <c r="A25" s="28">
        <v>17</v>
      </c>
      <c r="B25" s="28"/>
      <c r="C25" s="28"/>
      <c r="D25" s="28"/>
      <c r="E25" s="28"/>
      <c r="F25" s="30"/>
      <c r="G25" s="30"/>
    </row>
    <row r="26" spans="1:7">
      <c r="A26" s="28">
        <v>18</v>
      </c>
      <c r="B26" s="28"/>
      <c r="C26" s="28"/>
      <c r="D26" s="28"/>
      <c r="E26" s="28"/>
      <c r="F26" s="30"/>
      <c r="G26" s="30"/>
    </row>
    <row r="27" spans="1:7">
      <c r="A27" s="28">
        <v>19</v>
      </c>
      <c r="B27" s="28"/>
      <c r="C27" s="28"/>
      <c r="D27" s="28"/>
      <c r="E27" s="28"/>
      <c r="F27" s="30"/>
      <c r="G27" s="30"/>
    </row>
    <row r="28" spans="1:7">
      <c r="A28" s="28">
        <v>20</v>
      </c>
      <c r="B28" s="28"/>
      <c r="C28" s="28"/>
      <c r="D28" s="28"/>
      <c r="E28" s="28"/>
      <c r="F28" s="30"/>
      <c r="G28" s="30"/>
    </row>
    <row r="29" spans="1:7">
      <c r="A29" s="28">
        <v>21</v>
      </c>
      <c r="B29" s="28"/>
      <c r="C29" s="28"/>
      <c r="D29" s="28"/>
      <c r="E29" s="28"/>
      <c r="F29" s="30"/>
      <c r="G29" s="30"/>
    </row>
    <row r="30" spans="1:7">
      <c r="A30" s="28">
        <v>22</v>
      </c>
      <c r="B30" s="28"/>
      <c r="C30" s="28"/>
      <c r="D30" s="28"/>
      <c r="E30" s="28"/>
      <c r="F30" s="30"/>
      <c r="G30" s="30"/>
    </row>
    <row r="31" spans="1:7">
      <c r="A31" s="28">
        <v>23</v>
      </c>
      <c r="B31" s="28"/>
      <c r="C31" s="28"/>
      <c r="D31" s="28"/>
      <c r="E31" s="28"/>
      <c r="F31" s="30"/>
      <c r="G31" s="30"/>
    </row>
    <row r="32" spans="1:7">
      <c r="A32" s="28">
        <v>24</v>
      </c>
      <c r="B32" s="28"/>
      <c r="C32" s="28"/>
      <c r="D32" s="28"/>
      <c r="E32" s="28"/>
      <c r="F32" s="30"/>
      <c r="G32" s="30"/>
    </row>
    <row r="33" spans="1:7">
      <c r="A33" s="28">
        <v>25</v>
      </c>
      <c r="B33" s="28"/>
      <c r="C33" s="28"/>
      <c r="D33" s="28"/>
      <c r="E33" s="28"/>
      <c r="F33" s="30"/>
      <c r="G33" s="30"/>
    </row>
    <row r="34" spans="1:7">
      <c r="A34" s="28">
        <v>26</v>
      </c>
      <c r="B34" s="28"/>
      <c r="C34" s="28"/>
      <c r="D34" s="28"/>
      <c r="E34" s="28"/>
      <c r="F34" s="30"/>
      <c r="G34" s="30"/>
    </row>
    <row r="35" spans="1:7">
      <c r="A35" s="28">
        <v>27</v>
      </c>
      <c r="B35" s="28"/>
      <c r="C35" s="28"/>
      <c r="D35" s="28"/>
      <c r="E35" s="28"/>
      <c r="F35" s="30"/>
      <c r="G35" s="30"/>
    </row>
    <row r="36" spans="1:7">
      <c r="A36" s="28">
        <v>28</v>
      </c>
      <c r="B36" s="28"/>
      <c r="C36" s="28"/>
      <c r="D36" s="28"/>
      <c r="E36" s="28"/>
      <c r="F36" s="30"/>
      <c r="G36" s="30"/>
    </row>
    <row r="37" spans="1:7">
      <c r="A37" s="28">
        <v>29</v>
      </c>
      <c r="B37" s="28"/>
      <c r="C37" s="28"/>
      <c r="D37" s="28"/>
      <c r="E37" s="28"/>
      <c r="F37" s="30"/>
      <c r="G37" s="30"/>
    </row>
    <row r="38" spans="1:7">
      <c r="A38" s="28">
        <v>30</v>
      </c>
      <c r="B38" s="28"/>
      <c r="C38" s="28"/>
      <c r="D38" s="28"/>
      <c r="E38" s="28"/>
      <c r="F38" s="30"/>
      <c r="G38" s="30"/>
    </row>
    <row r="39" spans="1:7">
      <c r="A39" s="28">
        <v>31</v>
      </c>
      <c r="B39" s="28"/>
      <c r="C39" s="28"/>
      <c r="D39" s="28"/>
      <c r="E39" s="28"/>
      <c r="F39" s="30"/>
      <c r="G39" s="30"/>
    </row>
    <row r="40" spans="1:7">
      <c r="A40" s="28">
        <v>32</v>
      </c>
      <c r="B40" s="28"/>
      <c r="C40" s="28"/>
      <c r="D40" s="28"/>
      <c r="E40" s="28"/>
      <c r="F40" s="30"/>
      <c r="G40" s="30"/>
    </row>
    <row r="41" spans="1:7">
      <c r="A41" s="28">
        <v>33</v>
      </c>
      <c r="B41" s="28"/>
      <c r="C41" s="28"/>
      <c r="D41" s="28"/>
      <c r="E41" s="28"/>
      <c r="F41" s="30"/>
      <c r="G41" s="30"/>
    </row>
    <row r="42" spans="1:7">
      <c r="A42" s="28">
        <v>34</v>
      </c>
      <c r="B42" s="28"/>
      <c r="C42" s="28"/>
      <c r="D42" s="28"/>
      <c r="E42" s="28"/>
      <c r="F42" s="30"/>
      <c r="G42" s="30"/>
    </row>
    <row r="43" spans="1:7">
      <c r="A43" s="28">
        <v>35</v>
      </c>
      <c r="B43" s="28"/>
      <c r="C43" s="28"/>
      <c r="D43" s="28"/>
      <c r="E43" s="28"/>
      <c r="F43" s="30"/>
      <c r="G43" s="30"/>
    </row>
    <row r="44" spans="1:7">
      <c r="A44" s="28">
        <v>36</v>
      </c>
      <c r="B44" s="28"/>
      <c r="C44" s="28"/>
      <c r="D44" s="28"/>
      <c r="E44" s="28"/>
      <c r="F44" s="30"/>
      <c r="G44" s="30"/>
    </row>
    <row r="45" spans="1:7">
      <c r="A45" s="28">
        <v>37</v>
      </c>
      <c r="B45" s="28"/>
      <c r="C45" s="28"/>
      <c r="D45" s="28"/>
      <c r="E45" s="28"/>
      <c r="F45" s="30"/>
      <c r="G45" s="30"/>
    </row>
    <row r="46" spans="1:7">
      <c r="A46" s="28">
        <v>38</v>
      </c>
      <c r="B46" s="28"/>
      <c r="C46" s="28"/>
      <c r="D46" s="28"/>
      <c r="E46" s="28"/>
      <c r="F46" s="30"/>
      <c r="G46" s="30"/>
    </row>
    <row r="47" spans="1:7">
      <c r="A47" s="28">
        <v>39</v>
      </c>
      <c r="B47" s="28"/>
      <c r="C47" s="28"/>
      <c r="D47" s="28"/>
      <c r="E47" s="28"/>
      <c r="F47" s="30"/>
      <c r="G47" s="30"/>
    </row>
    <row r="48" spans="1:7">
      <c r="A48" s="28">
        <v>40</v>
      </c>
      <c r="B48" s="28"/>
      <c r="C48" s="28"/>
      <c r="D48" s="28"/>
      <c r="E48" s="28"/>
      <c r="F48" s="30"/>
      <c r="G48" s="30"/>
    </row>
    <row r="49" spans="1:7">
      <c r="A49" s="28">
        <v>41</v>
      </c>
      <c r="B49" s="28"/>
      <c r="C49" s="28"/>
      <c r="D49" s="28"/>
      <c r="E49" s="28"/>
      <c r="F49" s="30"/>
      <c r="G49" s="30"/>
    </row>
    <row r="50" spans="1:7">
      <c r="A50" s="28">
        <v>42</v>
      </c>
      <c r="B50" s="28"/>
      <c r="C50" s="28"/>
      <c r="D50" s="28"/>
      <c r="E50" s="28"/>
      <c r="F50" s="30"/>
      <c r="G50" s="30"/>
    </row>
    <row r="51" spans="1:7">
      <c r="A51" s="28">
        <v>43</v>
      </c>
      <c r="B51" s="28"/>
      <c r="C51" s="28"/>
      <c r="D51" s="28"/>
      <c r="E51" s="28"/>
      <c r="F51" s="30"/>
      <c r="G51" s="30"/>
    </row>
    <row r="52" spans="1:7">
      <c r="A52" s="28">
        <v>44</v>
      </c>
      <c r="B52" s="28"/>
      <c r="C52" s="28"/>
      <c r="D52" s="28"/>
      <c r="E52" s="28"/>
      <c r="F52" s="30"/>
      <c r="G52" s="30"/>
    </row>
    <row r="53" spans="1:7">
      <c r="A53" s="28">
        <v>45</v>
      </c>
      <c r="B53" s="28"/>
      <c r="C53" s="28"/>
      <c r="D53" s="28"/>
      <c r="E53" s="28"/>
      <c r="F53" s="30"/>
      <c r="G53" s="30"/>
    </row>
    <row r="54" spans="1:7">
      <c r="A54" s="28">
        <v>46</v>
      </c>
      <c r="B54" s="28"/>
      <c r="C54" s="28"/>
      <c r="D54" s="28"/>
      <c r="E54" s="28"/>
      <c r="F54" s="30"/>
      <c r="G54" s="30"/>
    </row>
    <row r="55" spans="1:7">
      <c r="A55" s="28">
        <v>47</v>
      </c>
      <c r="B55" s="28"/>
      <c r="C55" s="28"/>
      <c r="D55" s="28"/>
      <c r="E55" s="28"/>
      <c r="F55" s="30"/>
      <c r="G55" s="30"/>
    </row>
    <row r="56" spans="1:7">
      <c r="A56" s="28">
        <v>48</v>
      </c>
      <c r="B56" s="28"/>
      <c r="C56" s="28"/>
      <c r="D56" s="28"/>
      <c r="E56" s="28"/>
      <c r="F56" s="30"/>
      <c r="G56" s="30"/>
    </row>
    <row r="57" spans="1:7">
      <c r="A57" s="28">
        <v>49</v>
      </c>
      <c r="B57" s="28"/>
      <c r="C57" s="28"/>
      <c r="D57" s="28"/>
      <c r="E57" s="28"/>
      <c r="F57" s="30"/>
      <c r="G57" s="30"/>
    </row>
    <row r="58" spans="1:7">
      <c r="A58" s="28">
        <v>50</v>
      </c>
      <c r="B58" s="28"/>
      <c r="C58" s="28"/>
      <c r="D58" s="28"/>
      <c r="E58" s="28"/>
      <c r="F58" s="30"/>
      <c r="G58" s="30"/>
    </row>
    <row r="59" spans="1:7">
      <c r="A59" s="28">
        <v>51</v>
      </c>
      <c r="B59" s="28"/>
      <c r="C59" s="28"/>
      <c r="D59" s="28"/>
      <c r="E59" s="28"/>
      <c r="F59" s="30"/>
      <c r="G59" s="30"/>
    </row>
    <row r="60" spans="1:7">
      <c r="A60" s="28">
        <v>52</v>
      </c>
      <c r="B60" s="28"/>
      <c r="C60" s="28"/>
      <c r="D60" s="28"/>
      <c r="E60" s="28"/>
      <c r="F60" s="30"/>
      <c r="G60" s="30"/>
    </row>
    <row r="61" spans="1:7">
      <c r="A61" s="28">
        <v>53</v>
      </c>
      <c r="B61" s="28"/>
      <c r="C61" s="28"/>
      <c r="D61" s="28"/>
      <c r="E61" s="28"/>
      <c r="F61" s="30"/>
      <c r="G61" s="30"/>
    </row>
    <row r="62" spans="1:7">
      <c r="A62" s="28">
        <v>54</v>
      </c>
      <c r="B62" s="28"/>
      <c r="C62" s="28"/>
      <c r="D62" s="28"/>
      <c r="E62" s="28"/>
      <c r="F62" s="30"/>
      <c r="G62" s="30"/>
    </row>
    <row r="63" spans="1:7">
      <c r="A63" s="28">
        <v>55</v>
      </c>
      <c r="B63" s="28"/>
      <c r="C63" s="28"/>
      <c r="D63" s="28"/>
      <c r="E63" s="28"/>
      <c r="F63" s="30"/>
      <c r="G63" s="30"/>
    </row>
    <row r="64" spans="1:7">
      <c r="A64" s="28">
        <v>56</v>
      </c>
      <c r="B64" s="28"/>
      <c r="C64" s="28"/>
      <c r="D64" s="28"/>
      <c r="E64" s="28"/>
      <c r="F64" s="30"/>
      <c r="G64" s="30"/>
    </row>
    <row r="65" spans="1:7">
      <c r="A65" s="28">
        <v>57</v>
      </c>
      <c r="B65" s="28"/>
      <c r="C65" s="28"/>
      <c r="D65" s="28"/>
      <c r="E65" s="28"/>
      <c r="F65" s="30"/>
      <c r="G65" s="30"/>
    </row>
    <row r="66" spans="1:7">
      <c r="A66" s="28">
        <v>58</v>
      </c>
      <c r="B66" s="28"/>
      <c r="C66" s="28"/>
      <c r="D66" s="28"/>
      <c r="E66" s="28"/>
      <c r="F66" s="30"/>
      <c r="G66" s="30"/>
    </row>
    <row r="67" spans="1:7">
      <c r="A67" s="28">
        <v>59</v>
      </c>
      <c r="B67" s="28"/>
      <c r="C67" s="28"/>
      <c r="D67" s="28"/>
      <c r="E67" s="28"/>
      <c r="F67" s="30"/>
      <c r="G67" s="30"/>
    </row>
    <row r="68" spans="1:7">
      <c r="A68" s="28">
        <v>60</v>
      </c>
      <c r="B68" s="28"/>
      <c r="C68" s="28"/>
      <c r="D68" s="28"/>
      <c r="E68" s="28"/>
      <c r="F68" s="30"/>
      <c r="G68" s="30"/>
    </row>
    <row r="69" spans="1:7">
      <c r="A69" s="28">
        <v>61</v>
      </c>
      <c r="B69" s="28"/>
      <c r="C69" s="28"/>
      <c r="D69" s="28"/>
      <c r="E69" s="28"/>
      <c r="F69" s="30"/>
      <c r="G69" s="30"/>
    </row>
    <row r="70" spans="1:7">
      <c r="A70" s="28">
        <v>62</v>
      </c>
      <c r="B70" s="28"/>
      <c r="C70" s="28"/>
      <c r="D70" s="28"/>
      <c r="E70" s="28"/>
      <c r="F70" s="30"/>
      <c r="G70" s="30"/>
    </row>
    <row r="71" spans="1:7">
      <c r="A71" s="28">
        <v>63</v>
      </c>
      <c r="B71" s="28"/>
      <c r="C71" s="28"/>
      <c r="D71" s="28"/>
      <c r="E71" s="28"/>
      <c r="F71" s="30"/>
      <c r="G71" s="30"/>
    </row>
    <row r="72" spans="1:7">
      <c r="A72" s="28">
        <v>64</v>
      </c>
      <c r="B72" s="28"/>
      <c r="C72" s="28"/>
      <c r="D72" s="28"/>
      <c r="E72" s="28"/>
      <c r="F72" s="30"/>
      <c r="G72" s="30"/>
    </row>
    <row r="73" spans="1:7">
      <c r="A73" s="28">
        <v>65</v>
      </c>
      <c r="B73" s="28"/>
      <c r="C73" s="28"/>
      <c r="D73" s="28"/>
      <c r="E73" s="28"/>
      <c r="F73" s="30"/>
      <c r="G73" s="30"/>
    </row>
    <row r="74" spans="1:7">
      <c r="A74" s="28">
        <v>66</v>
      </c>
      <c r="B74" s="28"/>
      <c r="C74" s="28"/>
      <c r="D74" s="28"/>
      <c r="E74" s="28"/>
      <c r="F74" s="30"/>
      <c r="G74" s="30"/>
    </row>
    <row r="75" spans="1:7">
      <c r="A75" s="28">
        <v>67</v>
      </c>
      <c r="B75" s="28"/>
      <c r="C75" s="28"/>
      <c r="D75" s="28"/>
      <c r="E75" s="28"/>
      <c r="F75" s="30"/>
      <c r="G75" s="30"/>
    </row>
    <row r="76" spans="1:7">
      <c r="A76" s="28">
        <v>68</v>
      </c>
      <c r="B76" s="28"/>
      <c r="C76" s="28"/>
      <c r="D76" s="28"/>
      <c r="E76" s="28"/>
      <c r="F76" s="30"/>
      <c r="G76" s="30"/>
    </row>
    <row r="77" spans="1:7">
      <c r="A77" s="28">
        <v>69</v>
      </c>
      <c r="B77" s="28"/>
      <c r="C77" s="28"/>
      <c r="D77" s="28"/>
      <c r="E77" s="28"/>
      <c r="F77" s="30"/>
      <c r="G77" s="30"/>
    </row>
    <row r="78" spans="1:7">
      <c r="A78" s="28">
        <v>70</v>
      </c>
      <c r="B78" s="28"/>
      <c r="C78" s="28"/>
      <c r="D78" s="28"/>
      <c r="E78" s="28"/>
      <c r="F78" s="30"/>
      <c r="G78" s="30"/>
    </row>
    <row r="79" spans="1:7">
      <c r="A79" s="28">
        <v>71</v>
      </c>
      <c r="B79" s="28"/>
      <c r="C79" s="28"/>
      <c r="D79" s="28"/>
      <c r="E79" s="28"/>
      <c r="F79" s="30"/>
      <c r="G79" s="30"/>
    </row>
    <row r="80" spans="1:7">
      <c r="A80" s="28">
        <v>72</v>
      </c>
      <c r="B80" s="28"/>
      <c r="C80" s="28"/>
      <c r="D80" s="28"/>
      <c r="E80" s="28"/>
      <c r="F80" s="30"/>
      <c r="G80" s="30"/>
    </row>
    <row r="81" spans="1:7">
      <c r="A81" s="28">
        <v>73</v>
      </c>
      <c r="B81" s="28"/>
      <c r="C81" s="28"/>
      <c r="D81" s="28"/>
      <c r="E81" s="28"/>
      <c r="F81" s="30"/>
      <c r="G81" s="30"/>
    </row>
    <row r="82" spans="1:7">
      <c r="A82" s="28">
        <v>74</v>
      </c>
      <c r="B82" s="28"/>
      <c r="C82" s="28"/>
      <c r="D82" s="28"/>
      <c r="E82" s="28"/>
      <c r="F82" s="30"/>
      <c r="G82" s="30"/>
    </row>
    <row r="83" spans="1:7">
      <c r="A83" s="28">
        <v>75</v>
      </c>
      <c r="B83" s="28"/>
      <c r="C83" s="28"/>
      <c r="D83" s="28"/>
      <c r="E83" s="28"/>
      <c r="F83" s="30"/>
      <c r="G83" s="30"/>
    </row>
    <row r="84" spans="1:7">
      <c r="A84" s="28">
        <v>76</v>
      </c>
      <c r="B84" s="28"/>
      <c r="C84" s="28"/>
      <c r="D84" s="28"/>
      <c r="E84" s="28"/>
      <c r="F84" s="30"/>
      <c r="G84" s="30"/>
    </row>
    <row r="85" spans="1:7">
      <c r="A85" s="28">
        <v>77</v>
      </c>
      <c r="B85" s="28"/>
      <c r="C85" s="28"/>
      <c r="D85" s="28"/>
      <c r="E85" s="28"/>
      <c r="F85" s="30"/>
      <c r="G85" s="30"/>
    </row>
    <row r="86" spans="1:7">
      <c r="A86" s="28">
        <v>78</v>
      </c>
      <c r="B86" s="28"/>
      <c r="C86" s="28"/>
      <c r="D86" s="28"/>
      <c r="E86" s="28"/>
      <c r="F86" s="30"/>
      <c r="G86" s="30"/>
    </row>
    <row r="87" spans="1:7">
      <c r="A87" s="28">
        <v>79</v>
      </c>
      <c r="B87" s="28"/>
      <c r="C87" s="28"/>
      <c r="D87" s="28"/>
      <c r="E87" s="28"/>
      <c r="F87" s="30"/>
      <c r="G87" s="30"/>
    </row>
    <row r="88" spans="1:7">
      <c r="A88" s="28">
        <v>80</v>
      </c>
      <c r="B88" s="28"/>
      <c r="C88" s="28"/>
      <c r="D88" s="28"/>
      <c r="E88" s="28"/>
      <c r="F88" s="30"/>
      <c r="G88" s="30"/>
    </row>
    <row r="89" spans="1:7">
      <c r="A89" s="28">
        <v>81</v>
      </c>
      <c r="B89" s="28"/>
      <c r="C89" s="28"/>
      <c r="D89" s="28"/>
      <c r="E89" s="28"/>
      <c r="F89" s="30"/>
      <c r="G89" s="30"/>
    </row>
    <row r="90" spans="1:7">
      <c r="A90" s="28">
        <v>82</v>
      </c>
      <c r="B90" s="28"/>
      <c r="C90" s="28"/>
      <c r="D90" s="28"/>
      <c r="E90" s="28"/>
      <c r="F90" s="30"/>
      <c r="G90" s="30"/>
    </row>
    <row r="91" spans="1:7">
      <c r="A91" s="28">
        <v>83</v>
      </c>
      <c r="B91" s="28"/>
      <c r="C91" s="28"/>
      <c r="D91" s="28"/>
      <c r="E91" s="28"/>
      <c r="F91" s="30"/>
      <c r="G91" s="30"/>
    </row>
    <row r="92" spans="1:7">
      <c r="A92" s="28">
        <v>84</v>
      </c>
      <c r="B92" s="28"/>
      <c r="C92" s="28"/>
      <c r="D92" s="28"/>
      <c r="E92" s="28"/>
      <c r="F92" s="30"/>
      <c r="G92" s="30"/>
    </row>
    <row r="93" spans="1:7">
      <c r="A93" s="28">
        <v>85</v>
      </c>
      <c r="B93" s="28"/>
      <c r="C93" s="28"/>
      <c r="D93" s="28"/>
      <c r="E93" s="28"/>
      <c r="F93" s="30"/>
      <c r="G93" s="30"/>
    </row>
    <row r="94" spans="1:7">
      <c r="A94" s="28">
        <v>86</v>
      </c>
      <c r="B94" s="28"/>
      <c r="C94" s="28"/>
      <c r="D94" s="28"/>
      <c r="E94" s="28"/>
      <c r="F94" s="30"/>
      <c r="G94" s="30"/>
    </row>
    <row r="95" spans="1:7">
      <c r="A95" s="28">
        <v>87</v>
      </c>
      <c r="B95" s="28"/>
      <c r="C95" s="28"/>
      <c r="D95" s="28"/>
      <c r="E95" s="28"/>
      <c r="F95" s="30"/>
      <c r="G95" s="30"/>
    </row>
    <row r="96" spans="1:7">
      <c r="A96" s="28">
        <v>88</v>
      </c>
      <c r="B96" s="28"/>
      <c r="C96" s="28"/>
      <c r="D96" s="28"/>
      <c r="E96" s="28"/>
      <c r="F96" s="30"/>
      <c r="G96" s="30"/>
    </row>
    <row r="97" spans="1:7">
      <c r="A97" s="28">
        <v>89</v>
      </c>
      <c r="B97" s="28"/>
      <c r="C97" s="28"/>
      <c r="D97" s="28"/>
      <c r="E97" s="28"/>
      <c r="F97" s="30"/>
      <c r="G97" s="30"/>
    </row>
    <row r="98" spans="1:7">
      <c r="A98" s="28">
        <v>90</v>
      </c>
      <c r="B98" s="28"/>
      <c r="C98" s="28"/>
      <c r="D98" s="28"/>
      <c r="E98" s="28"/>
      <c r="F98" s="30"/>
      <c r="G98" s="30"/>
    </row>
    <row r="99" spans="1:7">
      <c r="A99" s="28">
        <v>91</v>
      </c>
      <c r="B99" s="28"/>
      <c r="C99" s="28"/>
      <c r="D99" s="28"/>
      <c r="E99" s="28"/>
      <c r="F99" s="30"/>
      <c r="G99" s="30"/>
    </row>
    <row r="100" spans="1:7">
      <c r="A100" s="28">
        <v>92</v>
      </c>
      <c r="B100" s="28"/>
      <c r="C100" s="28"/>
      <c r="D100" s="28"/>
      <c r="E100" s="28"/>
      <c r="F100" s="30"/>
      <c r="G100" s="30"/>
    </row>
    <row r="101" spans="1:7">
      <c r="A101" s="28">
        <v>93</v>
      </c>
      <c r="B101" s="28"/>
      <c r="C101" s="28"/>
      <c r="D101" s="28"/>
      <c r="E101" s="28"/>
      <c r="F101" s="30"/>
      <c r="G101" s="30"/>
    </row>
    <row r="102" spans="1:7">
      <c r="A102" s="28">
        <v>94</v>
      </c>
      <c r="B102" s="28"/>
      <c r="C102" s="28"/>
      <c r="D102" s="28"/>
      <c r="E102" s="28"/>
      <c r="F102" s="30"/>
      <c r="G102" s="30"/>
    </row>
    <row r="103" spans="1:7">
      <c r="A103" s="28">
        <v>95</v>
      </c>
      <c r="B103" s="28"/>
      <c r="C103" s="28"/>
      <c r="D103" s="28"/>
      <c r="E103" s="28"/>
      <c r="F103" s="30"/>
      <c r="G103" s="30"/>
    </row>
    <row r="104" spans="1:7">
      <c r="A104" s="28">
        <v>96</v>
      </c>
      <c r="B104" s="28"/>
      <c r="C104" s="28"/>
      <c r="D104" s="28"/>
      <c r="E104" s="28"/>
      <c r="F104" s="30"/>
      <c r="G104" s="30"/>
    </row>
    <row r="105" spans="1:7">
      <c r="A105" s="28">
        <v>97</v>
      </c>
      <c r="B105" s="28"/>
      <c r="C105" s="28"/>
      <c r="D105" s="28"/>
      <c r="E105" s="28"/>
      <c r="F105" s="30"/>
      <c r="G105" s="30"/>
    </row>
    <row r="106" spans="1:7">
      <c r="A106" s="28">
        <v>98</v>
      </c>
      <c r="B106" s="28"/>
      <c r="C106" s="28"/>
      <c r="D106" s="28"/>
      <c r="E106" s="28"/>
      <c r="F106" s="30"/>
      <c r="G106" s="30"/>
    </row>
    <row r="107" spans="1:7">
      <c r="A107" s="28">
        <v>99</v>
      </c>
      <c r="B107" s="28"/>
      <c r="C107" s="28"/>
      <c r="D107" s="28"/>
      <c r="E107" s="28"/>
      <c r="F107" s="30"/>
      <c r="G107" s="30"/>
    </row>
    <row r="108" spans="1:7">
      <c r="A108" s="28">
        <v>100</v>
      </c>
      <c r="B108" s="28"/>
      <c r="C108" s="28"/>
      <c r="D108" s="28"/>
      <c r="E108" s="28"/>
      <c r="F108" s="30"/>
      <c r="G108" s="30"/>
    </row>
  </sheetData>
  <sheetProtection password="E0F8" sheet="1" objects="1" scenarios="1" selectLockedCells="1" autoFilter="0"/>
  <autoFilter ref="A8:G8"/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23" priority="3" operator="lessThanOrEqual">
      <formula>-1</formula>
    </cfRule>
    <cfRule type="cellIs" dxfId="22" priority="4" operator="greaterThanOrEqual">
      <formula>1</formula>
    </cfRule>
  </conditionalFormatting>
  <conditionalFormatting sqref="G4">
    <cfRule type="cellIs" dxfId="21" priority="1" operator="lessThanOrEqual">
      <formula>-1</formula>
    </cfRule>
    <cfRule type="cellIs" dxfId="20" priority="2" operator="greaterThanOrEqual">
      <formula>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Hárok4"/>
  <dimension ref="A1:I108"/>
  <sheetViews>
    <sheetView showGridLines="0" workbookViewId="0">
      <pane ySplit="8" topLeftCell="A9" activePane="bottomLeft" state="frozen"/>
      <selection activeCell="C13" sqref="C13"/>
      <selection pane="bottomLeft" activeCell="A9" sqref="A9"/>
    </sheetView>
  </sheetViews>
  <sheetFormatPr defaultRowHeight="15"/>
  <cols>
    <col min="1" max="1" width="7.7109375" style="10" customWidth="1"/>
    <col min="2" max="3" width="18.85546875" style="10" customWidth="1"/>
    <col min="4" max="5" width="18.5703125" style="10" customWidth="1"/>
    <col min="6" max="7" width="18.5703125" style="1" customWidth="1"/>
    <col min="8" max="9" width="10.7109375" style="1" customWidth="1"/>
    <col min="10" max="16384" width="9.140625" style="1"/>
  </cols>
  <sheetData>
    <row r="1" spans="1:9" ht="19.5" thickBot="1">
      <c r="A1" s="54" t="s">
        <v>6</v>
      </c>
      <c r="B1" s="54"/>
      <c r="C1" s="55"/>
      <c r="D1" s="56">
        <f ca="1">IF(OR($I$1="",$I$1=0),"",INDIRECT("'Materiál'!A"&amp;$I$1))</f>
        <v>0</v>
      </c>
      <c r="E1" s="57"/>
      <c r="F1" s="57"/>
      <c r="G1" s="58"/>
      <c r="H1" s="2" t="s">
        <v>16</v>
      </c>
      <c r="I1" s="32">
        <v>5</v>
      </c>
    </row>
    <row r="2" spans="1:9" ht="19.5" thickBot="1">
      <c r="A2" s="59" t="s">
        <v>2</v>
      </c>
      <c r="B2" s="60"/>
      <c r="C2" s="61"/>
      <c r="D2" s="56">
        <f ca="1">IF(OR($I$1="",$I$1=0),"",INDIRECT("'Materiál'!B"&amp;$I$1))</f>
        <v>0</v>
      </c>
      <c r="E2" s="57"/>
      <c r="F2" s="57"/>
      <c r="G2" s="62"/>
    </row>
    <row r="3" spans="1:9" ht="19.5" thickBot="1">
      <c r="A3" s="59" t="s">
        <v>7</v>
      </c>
      <c r="B3" s="60"/>
      <c r="C3" s="61"/>
      <c r="D3" s="63">
        <f ca="1">IF(OR($I$1="",$I$1=0),"",INDIRECT("'Materiál'!C"&amp;$I$1))</f>
        <v>2</v>
      </c>
      <c r="E3" s="64"/>
      <c r="F3" s="64"/>
      <c r="G3" s="65"/>
    </row>
    <row r="4" spans="1:9" ht="24" customHeight="1" thickBot="1">
      <c r="A4" s="47" t="s">
        <v>3</v>
      </c>
      <c r="B4" s="48"/>
      <c r="C4" s="21">
        <f ca="1">IF(OR($I$1="",$I$1=0),0,INDIRECT("'Materiál'!D"&amp;$I$1))</f>
        <v>0</v>
      </c>
      <c r="D4" s="22" t="s">
        <v>14</v>
      </c>
      <c r="E4" s="21">
        <f>SUM(C9:C150)-SUM(E9:E150)</f>
        <v>0</v>
      </c>
      <c r="F4" s="22" t="str">
        <f ca="1">IF(G4&gt;0,"Viac o:",IF(G4=0,"Optimálny stav:",IF(G4&lt;0,"Chýba:")))</f>
        <v>Optimálny stav:</v>
      </c>
      <c r="G4" s="21">
        <f ca="1">E4-C4</f>
        <v>0</v>
      </c>
    </row>
    <row r="5" spans="1:9" ht="3" customHeight="1" thickBot="1">
      <c r="A5" s="49"/>
      <c r="B5" s="50"/>
      <c r="C5" s="50"/>
      <c r="D5" s="50"/>
      <c r="E5" s="50"/>
      <c r="F5" s="50"/>
      <c r="G5" s="51"/>
    </row>
    <row r="6" spans="1:9" ht="15.75" thickBot="1">
      <c r="A6" s="43" t="s">
        <v>0</v>
      </c>
      <c r="B6" s="52" t="s">
        <v>12</v>
      </c>
      <c r="C6" s="53"/>
      <c r="D6" s="52" t="s">
        <v>13</v>
      </c>
      <c r="E6" s="53"/>
      <c r="F6" s="43" t="s">
        <v>11</v>
      </c>
      <c r="G6" s="43" t="s">
        <v>8</v>
      </c>
    </row>
    <row r="7" spans="1:9" ht="15.75" thickBot="1">
      <c r="A7" s="44"/>
      <c r="B7" s="2" t="s">
        <v>9</v>
      </c>
      <c r="C7" s="2" t="s">
        <v>10</v>
      </c>
      <c r="D7" s="2" t="s">
        <v>9</v>
      </c>
      <c r="E7" s="2" t="s">
        <v>10</v>
      </c>
      <c r="F7" s="44"/>
      <c r="G7" s="44"/>
    </row>
    <row r="8" spans="1:9" ht="6.75" customHeight="1" thickBot="1">
      <c r="A8" s="23"/>
      <c r="B8" s="23"/>
      <c r="C8" s="23"/>
      <c r="D8" s="23"/>
      <c r="E8" s="23"/>
      <c r="F8" s="24"/>
      <c r="G8" s="24"/>
    </row>
    <row r="9" spans="1:9">
      <c r="A9" s="25">
        <v>1</v>
      </c>
      <c r="B9" s="26"/>
      <c r="C9" s="25"/>
      <c r="D9" s="25"/>
      <c r="E9" s="25"/>
      <c r="F9" s="27"/>
      <c r="G9" s="27"/>
    </row>
    <row r="10" spans="1:9">
      <c r="A10" s="28">
        <v>2</v>
      </c>
      <c r="B10" s="28"/>
      <c r="C10" s="28"/>
      <c r="D10" s="29"/>
      <c r="E10" s="28"/>
      <c r="F10" s="30"/>
      <c r="G10" s="30"/>
    </row>
    <row r="11" spans="1:9">
      <c r="A11" s="28">
        <v>3</v>
      </c>
      <c r="B11" s="28"/>
      <c r="C11" s="28"/>
      <c r="D11" s="29"/>
      <c r="E11" s="28"/>
      <c r="F11" s="30"/>
      <c r="G11" s="30"/>
    </row>
    <row r="12" spans="1:9">
      <c r="A12" s="28">
        <v>4</v>
      </c>
      <c r="B12" s="29"/>
      <c r="C12" s="28"/>
      <c r="D12" s="28"/>
      <c r="E12" s="28"/>
      <c r="F12" s="30"/>
      <c r="G12" s="30"/>
    </row>
    <row r="13" spans="1:9">
      <c r="A13" s="28">
        <v>5</v>
      </c>
      <c r="B13" s="28"/>
      <c r="C13" s="28"/>
      <c r="D13" s="28"/>
      <c r="E13" s="28"/>
      <c r="F13" s="30"/>
      <c r="G13" s="30"/>
    </row>
    <row r="14" spans="1:9">
      <c r="A14" s="28">
        <v>6</v>
      </c>
      <c r="B14" s="28"/>
      <c r="C14" s="28"/>
      <c r="D14" s="28"/>
      <c r="E14" s="28"/>
      <c r="F14" s="30"/>
      <c r="G14" s="30"/>
    </row>
    <row r="15" spans="1:9">
      <c r="A15" s="28">
        <v>7</v>
      </c>
      <c r="B15" s="28"/>
      <c r="C15" s="28"/>
      <c r="D15" s="28"/>
      <c r="E15" s="28"/>
      <c r="F15" s="30"/>
      <c r="G15" s="30"/>
    </row>
    <row r="16" spans="1:9">
      <c r="A16" s="28">
        <v>8</v>
      </c>
      <c r="B16" s="28"/>
      <c r="C16" s="28"/>
      <c r="D16" s="28"/>
      <c r="E16" s="28"/>
      <c r="F16" s="30"/>
      <c r="G16" s="30"/>
    </row>
    <row r="17" spans="1:7">
      <c r="A17" s="28">
        <v>9</v>
      </c>
      <c r="B17" s="28"/>
      <c r="C17" s="28"/>
      <c r="D17" s="28"/>
      <c r="E17" s="28"/>
      <c r="F17" s="30"/>
      <c r="G17" s="30"/>
    </row>
    <row r="18" spans="1:7">
      <c r="A18" s="28">
        <v>10</v>
      </c>
      <c r="B18" s="28"/>
      <c r="C18" s="28"/>
      <c r="D18" s="28"/>
      <c r="E18" s="28"/>
      <c r="F18" s="30"/>
      <c r="G18" s="30"/>
    </row>
    <row r="19" spans="1:7">
      <c r="A19" s="28">
        <v>11</v>
      </c>
      <c r="B19" s="28"/>
      <c r="C19" s="28"/>
      <c r="D19" s="28"/>
      <c r="E19" s="28"/>
      <c r="F19" s="30"/>
      <c r="G19" s="30"/>
    </row>
    <row r="20" spans="1:7">
      <c r="A20" s="28">
        <v>12</v>
      </c>
      <c r="B20" s="28"/>
      <c r="C20" s="28"/>
      <c r="D20" s="28"/>
      <c r="E20" s="28"/>
      <c r="F20" s="30"/>
      <c r="G20" s="30"/>
    </row>
    <row r="21" spans="1:7">
      <c r="A21" s="28">
        <v>13</v>
      </c>
      <c r="B21" s="28"/>
      <c r="C21" s="28"/>
      <c r="D21" s="28"/>
      <c r="E21" s="28"/>
      <c r="F21" s="30"/>
      <c r="G21" s="30"/>
    </row>
    <row r="22" spans="1:7">
      <c r="A22" s="28">
        <v>14</v>
      </c>
      <c r="B22" s="28"/>
      <c r="C22" s="28"/>
      <c r="D22" s="28"/>
      <c r="E22" s="28"/>
      <c r="F22" s="30"/>
      <c r="G22" s="30"/>
    </row>
    <row r="23" spans="1:7">
      <c r="A23" s="28">
        <v>15</v>
      </c>
      <c r="B23" s="28"/>
      <c r="C23" s="28"/>
      <c r="D23" s="28"/>
      <c r="E23" s="28"/>
      <c r="F23" s="30"/>
      <c r="G23" s="30"/>
    </row>
    <row r="24" spans="1:7">
      <c r="A24" s="28">
        <v>16</v>
      </c>
      <c r="B24" s="28"/>
      <c r="C24" s="28"/>
      <c r="D24" s="28"/>
      <c r="E24" s="28"/>
      <c r="F24" s="30"/>
      <c r="G24" s="30"/>
    </row>
    <row r="25" spans="1:7">
      <c r="A25" s="28">
        <v>17</v>
      </c>
      <c r="B25" s="28"/>
      <c r="C25" s="28"/>
      <c r="D25" s="28"/>
      <c r="E25" s="28"/>
      <c r="F25" s="30"/>
      <c r="G25" s="30"/>
    </row>
    <row r="26" spans="1:7">
      <c r="A26" s="28">
        <v>18</v>
      </c>
      <c r="B26" s="28"/>
      <c r="C26" s="28"/>
      <c r="D26" s="28"/>
      <c r="E26" s="28"/>
      <c r="F26" s="30"/>
      <c r="G26" s="30"/>
    </row>
    <row r="27" spans="1:7">
      <c r="A27" s="28">
        <v>19</v>
      </c>
      <c r="B27" s="28"/>
      <c r="C27" s="28"/>
      <c r="D27" s="28"/>
      <c r="E27" s="28"/>
      <c r="F27" s="30"/>
      <c r="G27" s="30"/>
    </row>
    <row r="28" spans="1:7">
      <c r="A28" s="28">
        <v>20</v>
      </c>
      <c r="B28" s="28"/>
      <c r="C28" s="28"/>
      <c r="D28" s="28"/>
      <c r="E28" s="28"/>
      <c r="F28" s="30"/>
      <c r="G28" s="30"/>
    </row>
    <row r="29" spans="1:7">
      <c r="A29" s="28">
        <v>21</v>
      </c>
      <c r="B29" s="28"/>
      <c r="C29" s="28"/>
      <c r="D29" s="28"/>
      <c r="E29" s="28"/>
      <c r="F29" s="30"/>
      <c r="G29" s="30"/>
    </row>
    <row r="30" spans="1:7">
      <c r="A30" s="28">
        <v>22</v>
      </c>
      <c r="B30" s="28"/>
      <c r="C30" s="28"/>
      <c r="D30" s="28"/>
      <c r="E30" s="28"/>
      <c r="F30" s="30"/>
      <c r="G30" s="30"/>
    </row>
    <row r="31" spans="1:7">
      <c r="A31" s="28">
        <v>23</v>
      </c>
      <c r="B31" s="28"/>
      <c r="C31" s="28"/>
      <c r="D31" s="28"/>
      <c r="E31" s="28"/>
      <c r="F31" s="30"/>
      <c r="G31" s="30"/>
    </row>
    <row r="32" spans="1:7">
      <c r="A32" s="28">
        <v>24</v>
      </c>
      <c r="B32" s="28"/>
      <c r="C32" s="28"/>
      <c r="D32" s="28"/>
      <c r="E32" s="28"/>
      <c r="F32" s="30"/>
      <c r="G32" s="30"/>
    </row>
    <row r="33" spans="1:7">
      <c r="A33" s="28">
        <v>25</v>
      </c>
      <c r="B33" s="28"/>
      <c r="C33" s="28"/>
      <c r="D33" s="28"/>
      <c r="E33" s="28"/>
      <c r="F33" s="30"/>
      <c r="G33" s="30"/>
    </row>
    <row r="34" spans="1:7">
      <c r="A34" s="28">
        <v>26</v>
      </c>
      <c r="B34" s="28"/>
      <c r="C34" s="28"/>
      <c r="D34" s="28"/>
      <c r="E34" s="28"/>
      <c r="F34" s="30"/>
      <c r="G34" s="30"/>
    </row>
    <row r="35" spans="1:7">
      <c r="A35" s="28">
        <v>27</v>
      </c>
      <c r="B35" s="28"/>
      <c r="C35" s="28"/>
      <c r="D35" s="28"/>
      <c r="E35" s="28"/>
      <c r="F35" s="30"/>
      <c r="G35" s="30"/>
    </row>
    <row r="36" spans="1:7">
      <c r="A36" s="28">
        <v>28</v>
      </c>
      <c r="B36" s="28"/>
      <c r="C36" s="28"/>
      <c r="D36" s="28"/>
      <c r="E36" s="28"/>
      <c r="F36" s="30"/>
      <c r="G36" s="30"/>
    </row>
    <row r="37" spans="1:7">
      <c r="A37" s="28">
        <v>29</v>
      </c>
      <c r="B37" s="28"/>
      <c r="C37" s="28"/>
      <c r="D37" s="28"/>
      <c r="E37" s="28"/>
      <c r="F37" s="30"/>
      <c r="G37" s="30"/>
    </row>
    <row r="38" spans="1:7">
      <c r="A38" s="28">
        <v>30</v>
      </c>
      <c r="B38" s="28"/>
      <c r="C38" s="28"/>
      <c r="D38" s="28"/>
      <c r="E38" s="28"/>
      <c r="F38" s="30"/>
      <c r="G38" s="30"/>
    </row>
    <row r="39" spans="1:7">
      <c r="A39" s="28">
        <v>31</v>
      </c>
      <c r="B39" s="28"/>
      <c r="C39" s="28"/>
      <c r="D39" s="28"/>
      <c r="E39" s="28"/>
      <c r="F39" s="30"/>
      <c r="G39" s="30"/>
    </row>
    <row r="40" spans="1:7">
      <c r="A40" s="28">
        <v>32</v>
      </c>
      <c r="B40" s="28"/>
      <c r="C40" s="28"/>
      <c r="D40" s="28"/>
      <c r="E40" s="28"/>
      <c r="F40" s="30"/>
      <c r="G40" s="30"/>
    </row>
    <row r="41" spans="1:7">
      <c r="A41" s="28">
        <v>33</v>
      </c>
      <c r="B41" s="28"/>
      <c r="C41" s="28"/>
      <c r="D41" s="28"/>
      <c r="E41" s="28"/>
      <c r="F41" s="30"/>
      <c r="G41" s="30"/>
    </row>
    <row r="42" spans="1:7">
      <c r="A42" s="28">
        <v>34</v>
      </c>
      <c r="B42" s="28"/>
      <c r="C42" s="28"/>
      <c r="D42" s="28"/>
      <c r="E42" s="28"/>
      <c r="F42" s="30"/>
      <c r="G42" s="30"/>
    </row>
    <row r="43" spans="1:7">
      <c r="A43" s="28">
        <v>35</v>
      </c>
      <c r="B43" s="28"/>
      <c r="C43" s="28"/>
      <c r="D43" s="28"/>
      <c r="E43" s="28"/>
      <c r="F43" s="30"/>
      <c r="G43" s="30"/>
    </row>
    <row r="44" spans="1:7">
      <c r="A44" s="28">
        <v>36</v>
      </c>
      <c r="B44" s="28"/>
      <c r="C44" s="28"/>
      <c r="D44" s="28"/>
      <c r="E44" s="28"/>
      <c r="F44" s="30"/>
      <c r="G44" s="30"/>
    </row>
    <row r="45" spans="1:7">
      <c r="A45" s="28">
        <v>37</v>
      </c>
      <c r="B45" s="28"/>
      <c r="C45" s="28"/>
      <c r="D45" s="28"/>
      <c r="E45" s="28"/>
      <c r="F45" s="30"/>
      <c r="G45" s="30"/>
    </row>
    <row r="46" spans="1:7">
      <c r="A46" s="28">
        <v>38</v>
      </c>
      <c r="B46" s="28"/>
      <c r="C46" s="28"/>
      <c r="D46" s="28"/>
      <c r="E46" s="28"/>
      <c r="F46" s="30"/>
      <c r="G46" s="30"/>
    </row>
    <row r="47" spans="1:7">
      <c r="A47" s="28">
        <v>39</v>
      </c>
      <c r="B47" s="28"/>
      <c r="C47" s="28"/>
      <c r="D47" s="28"/>
      <c r="E47" s="28"/>
      <c r="F47" s="30"/>
      <c r="G47" s="30"/>
    </row>
    <row r="48" spans="1:7">
      <c r="A48" s="28">
        <v>40</v>
      </c>
      <c r="B48" s="28"/>
      <c r="C48" s="28"/>
      <c r="D48" s="28"/>
      <c r="E48" s="28"/>
      <c r="F48" s="30"/>
      <c r="G48" s="30"/>
    </row>
    <row r="49" spans="1:7">
      <c r="A49" s="28">
        <v>41</v>
      </c>
      <c r="B49" s="28"/>
      <c r="C49" s="28"/>
      <c r="D49" s="28"/>
      <c r="E49" s="28"/>
      <c r="F49" s="30"/>
      <c r="G49" s="30"/>
    </row>
    <row r="50" spans="1:7">
      <c r="A50" s="28">
        <v>42</v>
      </c>
      <c r="B50" s="28"/>
      <c r="C50" s="28"/>
      <c r="D50" s="28"/>
      <c r="E50" s="28"/>
      <c r="F50" s="30"/>
      <c r="G50" s="30"/>
    </row>
    <row r="51" spans="1:7">
      <c r="A51" s="28">
        <v>43</v>
      </c>
      <c r="B51" s="28"/>
      <c r="C51" s="28"/>
      <c r="D51" s="28"/>
      <c r="E51" s="28"/>
      <c r="F51" s="30"/>
      <c r="G51" s="30"/>
    </row>
    <row r="52" spans="1:7">
      <c r="A52" s="28">
        <v>44</v>
      </c>
      <c r="B52" s="28"/>
      <c r="C52" s="28"/>
      <c r="D52" s="28"/>
      <c r="E52" s="28"/>
      <c r="F52" s="30"/>
      <c r="G52" s="30"/>
    </row>
    <row r="53" spans="1:7">
      <c r="A53" s="28">
        <v>45</v>
      </c>
      <c r="B53" s="28"/>
      <c r="C53" s="28"/>
      <c r="D53" s="28"/>
      <c r="E53" s="28"/>
      <c r="F53" s="30"/>
      <c r="G53" s="30"/>
    </row>
    <row r="54" spans="1:7">
      <c r="A54" s="28">
        <v>46</v>
      </c>
      <c r="B54" s="28"/>
      <c r="C54" s="28"/>
      <c r="D54" s="28"/>
      <c r="E54" s="28"/>
      <c r="F54" s="30"/>
      <c r="G54" s="30"/>
    </row>
    <row r="55" spans="1:7">
      <c r="A55" s="28">
        <v>47</v>
      </c>
      <c r="B55" s="28"/>
      <c r="C55" s="28"/>
      <c r="D55" s="28"/>
      <c r="E55" s="28"/>
      <c r="F55" s="30"/>
      <c r="G55" s="30"/>
    </row>
    <row r="56" spans="1:7">
      <c r="A56" s="28">
        <v>48</v>
      </c>
      <c r="B56" s="28"/>
      <c r="C56" s="28"/>
      <c r="D56" s="28"/>
      <c r="E56" s="28"/>
      <c r="F56" s="30"/>
      <c r="G56" s="30"/>
    </row>
    <row r="57" spans="1:7">
      <c r="A57" s="28">
        <v>49</v>
      </c>
      <c r="B57" s="28"/>
      <c r="C57" s="28"/>
      <c r="D57" s="28"/>
      <c r="E57" s="28"/>
      <c r="F57" s="30"/>
      <c r="G57" s="30"/>
    </row>
    <row r="58" spans="1:7">
      <c r="A58" s="28">
        <v>50</v>
      </c>
      <c r="B58" s="28"/>
      <c r="C58" s="28"/>
      <c r="D58" s="28"/>
      <c r="E58" s="28"/>
      <c r="F58" s="30"/>
      <c r="G58" s="30"/>
    </row>
    <row r="59" spans="1:7">
      <c r="A59" s="28">
        <v>51</v>
      </c>
      <c r="B59" s="28"/>
      <c r="C59" s="28"/>
      <c r="D59" s="28"/>
      <c r="E59" s="28"/>
      <c r="F59" s="30"/>
      <c r="G59" s="30"/>
    </row>
    <row r="60" spans="1:7">
      <c r="A60" s="28">
        <v>52</v>
      </c>
      <c r="B60" s="28"/>
      <c r="C60" s="28"/>
      <c r="D60" s="28"/>
      <c r="E60" s="28"/>
      <c r="F60" s="30"/>
      <c r="G60" s="30"/>
    </row>
    <row r="61" spans="1:7">
      <c r="A61" s="28">
        <v>53</v>
      </c>
      <c r="B61" s="28"/>
      <c r="C61" s="28"/>
      <c r="D61" s="28"/>
      <c r="E61" s="28"/>
      <c r="F61" s="30"/>
      <c r="G61" s="30"/>
    </row>
    <row r="62" spans="1:7">
      <c r="A62" s="28">
        <v>54</v>
      </c>
      <c r="B62" s="28"/>
      <c r="C62" s="28"/>
      <c r="D62" s="28"/>
      <c r="E62" s="28"/>
      <c r="F62" s="30"/>
      <c r="G62" s="30"/>
    </row>
    <row r="63" spans="1:7">
      <c r="A63" s="28">
        <v>55</v>
      </c>
      <c r="B63" s="28"/>
      <c r="C63" s="28"/>
      <c r="D63" s="28"/>
      <c r="E63" s="28"/>
      <c r="F63" s="30"/>
      <c r="G63" s="30"/>
    </row>
    <row r="64" spans="1:7">
      <c r="A64" s="28">
        <v>56</v>
      </c>
      <c r="B64" s="28"/>
      <c r="C64" s="28"/>
      <c r="D64" s="28"/>
      <c r="E64" s="28"/>
      <c r="F64" s="30"/>
      <c r="G64" s="30"/>
    </row>
    <row r="65" spans="1:7">
      <c r="A65" s="28">
        <v>57</v>
      </c>
      <c r="B65" s="28"/>
      <c r="C65" s="28"/>
      <c r="D65" s="28"/>
      <c r="E65" s="28"/>
      <c r="F65" s="30"/>
      <c r="G65" s="30"/>
    </row>
    <row r="66" spans="1:7">
      <c r="A66" s="28">
        <v>58</v>
      </c>
      <c r="B66" s="28"/>
      <c r="C66" s="28"/>
      <c r="D66" s="28"/>
      <c r="E66" s="28"/>
      <c r="F66" s="30"/>
      <c r="G66" s="30"/>
    </row>
    <row r="67" spans="1:7">
      <c r="A67" s="28">
        <v>59</v>
      </c>
      <c r="B67" s="28"/>
      <c r="C67" s="28"/>
      <c r="D67" s="28"/>
      <c r="E67" s="28"/>
      <c r="F67" s="30"/>
      <c r="G67" s="30"/>
    </row>
    <row r="68" spans="1:7">
      <c r="A68" s="28">
        <v>60</v>
      </c>
      <c r="B68" s="28"/>
      <c r="C68" s="28"/>
      <c r="D68" s="28"/>
      <c r="E68" s="28"/>
      <c r="F68" s="30"/>
      <c r="G68" s="30"/>
    </row>
    <row r="69" spans="1:7">
      <c r="A69" s="28">
        <v>61</v>
      </c>
      <c r="B69" s="28"/>
      <c r="C69" s="28"/>
      <c r="D69" s="28"/>
      <c r="E69" s="28"/>
      <c r="F69" s="30"/>
      <c r="G69" s="30"/>
    </row>
    <row r="70" spans="1:7">
      <c r="A70" s="28">
        <v>62</v>
      </c>
      <c r="B70" s="28"/>
      <c r="C70" s="28"/>
      <c r="D70" s="28"/>
      <c r="E70" s="28"/>
      <c r="F70" s="30"/>
      <c r="G70" s="30"/>
    </row>
    <row r="71" spans="1:7">
      <c r="A71" s="28">
        <v>63</v>
      </c>
      <c r="B71" s="28"/>
      <c r="C71" s="28"/>
      <c r="D71" s="28"/>
      <c r="E71" s="28"/>
      <c r="F71" s="30"/>
      <c r="G71" s="30"/>
    </row>
    <row r="72" spans="1:7">
      <c r="A72" s="28">
        <v>64</v>
      </c>
      <c r="B72" s="28"/>
      <c r="C72" s="28"/>
      <c r="D72" s="28"/>
      <c r="E72" s="28"/>
      <c r="F72" s="30"/>
      <c r="G72" s="30"/>
    </row>
    <row r="73" spans="1:7">
      <c r="A73" s="28">
        <v>65</v>
      </c>
      <c r="B73" s="28"/>
      <c r="C73" s="28"/>
      <c r="D73" s="28"/>
      <c r="E73" s="28"/>
      <c r="F73" s="30"/>
      <c r="G73" s="30"/>
    </row>
    <row r="74" spans="1:7">
      <c r="A74" s="28">
        <v>66</v>
      </c>
      <c r="B74" s="28"/>
      <c r="C74" s="28"/>
      <c r="D74" s="28"/>
      <c r="E74" s="28"/>
      <c r="F74" s="30"/>
      <c r="G74" s="30"/>
    </row>
    <row r="75" spans="1:7">
      <c r="A75" s="28">
        <v>67</v>
      </c>
      <c r="B75" s="28"/>
      <c r="C75" s="28"/>
      <c r="D75" s="28"/>
      <c r="E75" s="28"/>
      <c r="F75" s="30"/>
      <c r="G75" s="30"/>
    </row>
    <row r="76" spans="1:7">
      <c r="A76" s="28">
        <v>68</v>
      </c>
      <c r="B76" s="28"/>
      <c r="C76" s="28"/>
      <c r="D76" s="28"/>
      <c r="E76" s="28"/>
      <c r="F76" s="30"/>
      <c r="G76" s="30"/>
    </row>
    <row r="77" spans="1:7">
      <c r="A77" s="28">
        <v>69</v>
      </c>
      <c r="B77" s="28"/>
      <c r="C77" s="28"/>
      <c r="D77" s="28"/>
      <c r="E77" s="28"/>
      <c r="F77" s="30"/>
      <c r="G77" s="30"/>
    </row>
    <row r="78" spans="1:7">
      <c r="A78" s="28">
        <v>70</v>
      </c>
      <c r="B78" s="28"/>
      <c r="C78" s="28"/>
      <c r="D78" s="28"/>
      <c r="E78" s="28"/>
      <c r="F78" s="30"/>
      <c r="G78" s="30"/>
    </row>
    <row r="79" spans="1:7">
      <c r="A79" s="28">
        <v>71</v>
      </c>
      <c r="B79" s="28"/>
      <c r="C79" s="28"/>
      <c r="D79" s="28"/>
      <c r="E79" s="28"/>
      <c r="F79" s="30"/>
      <c r="G79" s="30"/>
    </row>
    <row r="80" spans="1:7">
      <c r="A80" s="28">
        <v>72</v>
      </c>
      <c r="B80" s="28"/>
      <c r="C80" s="28"/>
      <c r="D80" s="28"/>
      <c r="E80" s="28"/>
      <c r="F80" s="30"/>
      <c r="G80" s="30"/>
    </row>
    <row r="81" spans="1:7">
      <c r="A81" s="28">
        <v>73</v>
      </c>
      <c r="B81" s="28"/>
      <c r="C81" s="28"/>
      <c r="D81" s="28"/>
      <c r="E81" s="28"/>
      <c r="F81" s="30"/>
      <c r="G81" s="30"/>
    </row>
    <row r="82" spans="1:7">
      <c r="A82" s="28">
        <v>74</v>
      </c>
      <c r="B82" s="28"/>
      <c r="C82" s="28"/>
      <c r="D82" s="28"/>
      <c r="E82" s="28"/>
      <c r="F82" s="30"/>
      <c r="G82" s="30"/>
    </row>
    <row r="83" spans="1:7">
      <c r="A83" s="28">
        <v>75</v>
      </c>
      <c r="B83" s="28"/>
      <c r="C83" s="28"/>
      <c r="D83" s="28"/>
      <c r="E83" s="28"/>
      <c r="F83" s="30"/>
      <c r="G83" s="30"/>
    </row>
    <row r="84" spans="1:7">
      <c r="A84" s="28">
        <v>76</v>
      </c>
      <c r="B84" s="28"/>
      <c r="C84" s="28"/>
      <c r="D84" s="28"/>
      <c r="E84" s="28"/>
      <c r="F84" s="30"/>
      <c r="G84" s="30"/>
    </row>
    <row r="85" spans="1:7">
      <c r="A85" s="28">
        <v>77</v>
      </c>
      <c r="B85" s="28"/>
      <c r="C85" s="28"/>
      <c r="D85" s="28"/>
      <c r="E85" s="28"/>
      <c r="F85" s="30"/>
      <c r="G85" s="30"/>
    </row>
    <row r="86" spans="1:7">
      <c r="A86" s="28">
        <v>78</v>
      </c>
      <c r="B86" s="28"/>
      <c r="C86" s="28"/>
      <c r="D86" s="28"/>
      <c r="E86" s="28"/>
      <c r="F86" s="30"/>
      <c r="G86" s="30"/>
    </row>
    <row r="87" spans="1:7">
      <c r="A87" s="28">
        <v>79</v>
      </c>
      <c r="B87" s="28"/>
      <c r="C87" s="28"/>
      <c r="D87" s="28"/>
      <c r="E87" s="28"/>
      <c r="F87" s="30"/>
      <c r="G87" s="30"/>
    </row>
    <row r="88" spans="1:7">
      <c r="A88" s="28">
        <v>80</v>
      </c>
      <c r="B88" s="28"/>
      <c r="C88" s="28"/>
      <c r="D88" s="28"/>
      <c r="E88" s="28"/>
      <c r="F88" s="30"/>
      <c r="G88" s="30"/>
    </row>
    <row r="89" spans="1:7">
      <c r="A89" s="28">
        <v>81</v>
      </c>
      <c r="B89" s="28"/>
      <c r="C89" s="28"/>
      <c r="D89" s="28"/>
      <c r="E89" s="28"/>
      <c r="F89" s="30"/>
      <c r="G89" s="30"/>
    </row>
    <row r="90" spans="1:7">
      <c r="A90" s="28">
        <v>82</v>
      </c>
      <c r="B90" s="28"/>
      <c r="C90" s="28"/>
      <c r="D90" s="28"/>
      <c r="E90" s="28"/>
      <c r="F90" s="30"/>
      <c r="G90" s="30"/>
    </row>
    <row r="91" spans="1:7">
      <c r="A91" s="28">
        <v>83</v>
      </c>
      <c r="B91" s="28"/>
      <c r="C91" s="28"/>
      <c r="D91" s="28"/>
      <c r="E91" s="28"/>
      <c r="F91" s="30"/>
      <c r="G91" s="30"/>
    </row>
    <row r="92" spans="1:7">
      <c r="A92" s="28">
        <v>84</v>
      </c>
      <c r="B92" s="28"/>
      <c r="C92" s="28"/>
      <c r="D92" s="28"/>
      <c r="E92" s="28"/>
      <c r="F92" s="30"/>
      <c r="G92" s="30"/>
    </row>
    <row r="93" spans="1:7">
      <c r="A93" s="28">
        <v>85</v>
      </c>
      <c r="B93" s="28"/>
      <c r="C93" s="28"/>
      <c r="D93" s="28"/>
      <c r="E93" s="28"/>
      <c r="F93" s="30"/>
      <c r="G93" s="30"/>
    </row>
    <row r="94" spans="1:7">
      <c r="A94" s="28">
        <v>86</v>
      </c>
      <c r="B94" s="28"/>
      <c r="C94" s="28"/>
      <c r="D94" s="28"/>
      <c r="E94" s="28"/>
      <c r="F94" s="30"/>
      <c r="G94" s="30"/>
    </row>
    <row r="95" spans="1:7">
      <c r="A95" s="28">
        <v>87</v>
      </c>
      <c r="B95" s="28"/>
      <c r="C95" s="28"/>
      <c r="D95" s="28"/>
      <c r="E95" s="28"/>
      <c r="F95" s="30"/>
      <c r="G95" s="30"/>
    </row>
    <row r="96" spans="1:7">
      <c r="A96" s="28">
        <v>88</v>
      </c>
      <c r="B96" s="28"/>
      <c r="C96" s="28"/>
      <c r="D96" s="28"/>
      <c r="E96" s="28"/>
      <c r="F96" s="30"/>
      <c r="G96" s="30"/>
    </row>
    <row r="97" spans="1:7">
      <c r="A97" s="28">
        <v>89</v>
      </c>
      <c r="B97" s="28"/>
      <c r="C97" s="28"/>
      <c r="D97" s="28"/>
      <c r="E97" s="28"/>
      <c r="F97" s="30"/>
      <c r="G97" s="30"/>
    </row>
    <row r="98" spans="1:7">
      <c r="A98" s="28">
        <v>90</v>
      </c>
      <c r="B98" s="28"/>
      <c r="C98" s="28"/>
      <c r="D98" s="28"/>
      <c r="E98" s="28"/>
      <c r="F98" s="30"/>
      <c r="G98" s="30"/>
    </row>
    <row r="99" spans="1:7">
      <c r="A99" s="28">
        <v>91</v>
      </c>
      <c r="B99" s="28"/>
      <c r="C99" s="28"/>
      <c r="D99" s="28"/>
      <c r="E99" s="28"/>
      <c r="F99" s="30"/>
      <c r="G99" s="30"/>
    </row>
    <row r="100" spans="1:7">
      <c r="A100" s="28">
        <v>92</v>
      </c>
      <c r="B100" s="28"/>
      <c r="C100" s="28"/>
      <c r="D100" s="28"/>
      <c r="E100" s="28"/>
      <c r="F100" s="30"/>
      <c r="G100" s="30"/>
    </row>
    <row r="101" spans="1:7">
      <c r="A101" s="28">
        <v>93</v>
      </c>
      <c r="B101" s="28"/>
      <c r="C101" s="28"/>
      <c r="D101" s="28"/>
      <c r="E101" s="28"/>
      <c r="F101" s="30"/>
      <c r="G101" s="30"/>
    </row>
    <row r="102" spans="1:7">
      <c r="A102" s="28">
        <v>94</v>
      </c>
      <c r="B102" s="28"/>
      <c r="C102" s="28"/>
      <c r="D102" s="28"/>
      <c r="E102" s="28"/>
      <c r="F102" s="30"/>
      <c r="G102" s="30"/>
    </row>
    <row r="103" spans="1:7">
      <c r="A103" s="28">
        <v>95</v>
      </c>
      <c r="B103" s="28"/>
      <c r="C103" s="28"/>
      <c r="D103" s="28"/>
      <c r="E103" s="28"/>
      <c r="F103" s="30"/>
      <c r="G103" s="30"/>
    </row>
    <row r="104" spans="1:7">
      <c r="A104" s="28">
        <v>96</v>
      </c>
      <c r="B104" s="28"/>
      <c r="C104" s="28"/>
      <c r="D104" s="28"/>
      <c r="E104" s="28"/>
      <c r="F104" s="30"/>
      <c r="G104" s="30"/>
    </row>
    <row r="105" spans="1:7">
      <c r="A105" s="28">
        <v>97</v>
      </c>
      <c r="B105" s="28"/>
      <c r="C105" s="28"/>
      <c r="D105" s="28"/>
      <c r="E105" s="28"/>
      <c r="F105" s="30"/>
      <c r="G105" s="30"/>
    </row>
    <row r="106" spans="1:7">
      <c r="A106" s="28">
        <v>98</v>
      </c>
      <c r="B106" s="28"/>
      <c r="C106" s="28"/>
      <c r="D106" s="28"/>
      <c r="E106" s="28"/>
      <c r="F106" s="30"/>
      <c r="G106" s="30"/>
    </row>
    <row r="107" spans="1:7">
      <c r="A107" s="28">
        <v>99</v>
      </c>
      <c r="B107" s="28"/>
      <c r="C107" s="28"/>
      <c r="D107" s="28"/>
      <c r="E107" s="28"/>
      <c r="F107" s="30"/>
      <c r="G107" s="30"/>
    </row>
    <row r="108" spans="1:7">
      <c r="A108" s="28">
        <v>100</v>
      </c>
      <c r="B108" s="28"/>
      <c r="C108" s="28"/>
      <c r="D108" s="28"/>
      <c r="E108" s="28"/>
      <c r="F108" s="30"/>
      <c r="G108" s="30"/>
    </row>
  </sheetData>
  <sheetProtection password="E0F8" sheet="1" objects="1" scenarios="1" selectLockedCells="1" autoFilter="0"/>
  <autoFilter ref="A8:G8"/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19" priority="3" operator="lessThanOrEqual">
      <formula>-1</formula>
    </cfRule>
    <cfRule type="cellIs" dxfId="18" priority="4" operator="greaterThanOrEqual">
      <formula>1</formula>
    </cfRule>
  </conditionalFormatting>
  <conditionalFormatting sqref="G4">
    <cfRule type="cellIs" dxfId="17" priority="1" operator="lessThanOrEqual">
      <formula>-1</formula>
    </cfRule>
    <cfRule type="cellIs" dxfId="16" priority="2" operator="greaterThanOrEqual">
      <formula>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Hárok5"/>
  <dimension ref="A1:I108"/>
  <sheetViews>
    <sheetView showGridLines="0" workbookViewId="0">
      <pane ySplit="8" topLeftCell="A9" activePane="bottomLeft" state="frozen"/>
      <selection activeCell="C13" sqref="C13"/>
      <selection pane="bottomLeft" activeCell="A9" sqref="A9"/>
    </sheetView>
  </sheetViews>
  <sheetFormatPr defaultRowHeight="15"/>
  <cols>
    <col min="1" max="1" width="7.7109375" style="10" customWidth="1"/>
    <col min="2" max="3" width="18.85546875" style="10" customWidth="1"/>
    <col min="4" max="5" width="18.5703125" style="10" customWidth="1"/>
    <col min="6" max="7" width="18.5703125" style="1" customWidth="1"/>
    <col min="8" max="9" width="10.7109375" style="1" customWidth="1"/>
    <col min="10" max="16384" width="9.140625" style="1"/>
  </cols>
  <sheetData>
    <row r="1" spans="1:9" ht="19.5" thickBot="1">
      <c r="A1" s="54" t="s">
        <v>6</v>
      </c>
      <c r="B1" s="54"/>
      <c r="C1" s="55"/>
      <c r="D1" s="56">
        <f ca="1">IF(OR($I$1="",$I$1=0),"",INDIRECT("'Materiál'!A"&amp;$I$1))</f>
        <v>0</v>
      </c>
      <c r="E1" s="57"/>
      <c r="F1" s="57"/>
      <c r="G1" s="58"/>
      <c r="H1" s="2" t="s">
        <v>16</v>
      </c>
      <c r="I1" s="32">
        <v>6</v>
      </c>
    </row>
    <row r="2" spans="1:9" ht="19.5" thickBot="1">
      <c r="A2" s="59" t="s">
        <v>2</v>
      </c>
      <c r="B2" s="60"/>
      <c r="C2" s="61"/>
      <c r="D2" s="56">
        <f ca="1">IF(OR($I$1="",$I$1=0),"",INDIRECT("'Materiál'!B"&amp;$I$1))</f>
        <v>0</v>
      </c>
      <c r="E2" s="57"/>
      <c r="F2" s="57"/>
      <c r="G2" s="62"/>
    </row>
    <row r="3" spans="1:9" ht="19.5" thickBot="1">
      <c r="A3" s="59" t="s">
        <v>7</v>
      </c>
      <c r="B3" s="60"/>
      <c r="C3" s="61"/>
      <c r="D3" s="63">
        <f ca="1">IF(OR($I$1="",$I$1=0),"",INDIRECT("'Materiál'!C"&amp;$I$1))</f>
        <v>3</v>
      </c>
      <c r="E3" s="64"/>
      <c r="F3" s="64"/>
      <c r="G3" s="65"/>
    </row>
    <row r="4" spans="1:9" ht="24" customHeight="1" thickBot="1">
      <c r="A4" s="47" t="s">
        <v>3</v>
      </c>
      <c r="B4" s="48"/>
      <c r="C4" s="21">
        <f ca="1">IF(OR($I$1="",$I$1=0),0,INDIRECT("'Materiál'!D"&amp;$I$1))</f>
        <v>0</v>
      </c>
      <c r="D4" s="22" t="s">
        <v>14</v>
      </c>
      <c r="E4" s="21">
        <f>SUM(C9:C150)-SUM(E9:E150)</f>
        <v>0</v>
      </c>
      <c r="F4" s="22" t="str">
        <f ca="1">IF(G4&gt;0,"Viac o:",IF(G4=0,"Optimálny stav:",IF(G4&lt;0,"Chýba:")))</f>
        <v>Optimálny stav:</v>
      </c>
      <c r="G4" s="21">
        <f ca="1">E4-C4</f>
        <v>0</v>
      </c>
    </row>
    <row r="5" spans="1:9" ht="3" customHeight="1" thickBot="1">
      <c r="A5" s="49"/>
      <c r="B5" s="50"/>
      <c r="C5" s="50"/>
      <c r="D5" s="50"/>
      <c r="E5" s="50"/>
      <c r="F5" s="50"/>
      <c r="G5" s="51"/>
    </row>
    <row r="6" spans="1:9" ht="15.75" thickBot="1">
      <c r="A6" s="43" t="s">
        <v>0</v>
      </c>
      <c r="B6" s="52" t="s">
        <v>12</v>
      </c>
      <c r="C6" s="53"/>
      <c r="D6" s="52" t="s">
        <v>13</v>
      </c>
      <c r="E6" s="53"/>
      <c r="F6" s="43" t="s">
        <v>11</v>
      </c>
      <c r="G6" s="43" t="s">
        <v>8</v>
      </c>
    </row>
    <row r="7" spans="1:9" ht="15.75" thickBot="1">
      <c r="A7" s="44"/>
      <c r="B7" s="2" t="s">
        <v>9</v>
      </c>
      <c r="C7" s="2" t="s">
        <v>10</v>
      </c>
      <c r="D7" s="2" t="s">
        <v>9</v>
      </c>
      <c r="E7" s="2" t="s">
        <v>10</v>
      </c>
      <c r="F7" s="44"/>
      <c r="G7" s="44"/>
    </row>
    <row r="8" spans="1:9" ht="6.75" customHeight="1" thickBot="1">
      <c r="A8" s="23"/>
      <c r="B8" s="23"/>
      <c r="C8" s="23"/>
      <c r="D8" s="23"/>
      <c r="E8" s="23"/>
      <c r="F8" s="24"/>
      <c r="G8" s="24"/>
    </row>
    <row r="9" spans="1:9">
      <c r="A9" s="25">
        <v>1</v>
      </c>
      <c r="B9" s="26"/>
      <c r="C9" s="25"/>
      <c r="D9" s="25"/>
      <c r="E9" s="25"/>
      <c r="F9" s="27"/>
      <c r="G9" s="27"/>
    </row>
    <row r="10" spans="1:9">
      <c r="A10" s="28">
        <v>2</v>
      </c>
      <c r="B10" s="28"/>
      <c r="C10" s="28"/>
      <c r="D10" s="29"/>
      <c r="E10" s="28"/>
      <c r="F10" s="30"/>
      <c r="G10" s="30"/>
    </row>
    <row r="11" spans="1:9">
      <c r="A11" s="28">
        <v>3</v>
      </c>
      <c r="B11" s="28"/>
      <c r="C11" s="28"/>
      <c r="D11" s="29"/>
      <c r="E11" s="28"/>
      <c r="F11" s="30"/>
      <c r="G11" s="30"/>
    </row>
    <row r="12" spans="1:9">
      <c r="A12" s="28">
        <v>4</v>
      </c>
      <c r="B12" s="29"/>
      <c r="C12" s="28"/>
      <c r="D12" s="28"/>
      <c r="E12" s="28"/>
      <c r="F12" s="30"/>
      <c r="G12" s="30"/>
    </row>
    <row r="13" spans="1:9">
      <c r="A13" s="28">
        <v>5</v>
      </c>
      <c r="B13" s="28"/>
      <c r="C13" s="28"/>
      <c r="D13" s="28"/>
      <c r="E13" s="28"/>
      <c r="F13" s="30"/>
      <c r="G13" s="30"/>
    </row>
    <row r="14" spans="1:9">
      <c r="A14" s="28">
        <v>6</v>
      </c>
      <c r="B14" s="28"/>
      <c r="C14" s="28"/>
      <c r="D14" s="28"/>
      <c r="E14" s="28"/>
      <c r="F14" s="30"/>
      <c r="G14" s="30"/>
    </row>
    <row r="15" spans="1:9">
      <c r="A15" s="28">
        <v>7</v>
      </c>
      <c r="B15" s="28"/>
      <c r="C15" s="28"/>
      <c r="D15" s="28"/>
      <c r="E15" s="28"/>
      <c r="F15" s="30"/>
      <c r="G15" s="30"/>
    </row>
    <row r="16" spans="1:9">
      <c r="A16" s="28">
        <v>8</v>
      </c>
      <c r="B16" s="28"/>
      <c r="C16" s="28"/>
      <c r="D16" s="28"/>
      <c r="E16" s="28"/>
      <c r="F16" s="30"/>
      <c r="G16" s="30"/>
    </row>
    <row r="17" spans="1:7">
      <c r="A17" s="28">
        <v>9</v>
      </c>
      <c r="B17" s="28"/>
      <c r="C17" s="28"/>
      <c r="D17" s="28"/>
      <c r="E17" s="28"/>
      <c r="F17" s="30"/>
      <c r="G17" s="30"/>
    </row>
    <row r="18" spans="1:7">
      <c r="A18" s="28">
        <v>10</v>
      </c>
      <c r="B18" s="28"/>
      <c r="C18" s="28"/>
      <c r="D18" s="28"/>
      <c r="E18" s="28"/>
      <c r="F18" s="30"/>
      <c r="G18" s="30"/>
    </row>
    <row r="19" spans="1:7">
      <c r="A19" s="28">
        <v>11</v>
      </c>
      <c r="B19" s="28"/>
      <c r="C19" s="28"/>
      <c r="D19" s="28"/>
      <c r="E19" s="28"/>
      <c r="F19" s="30"/>
      <c r="G19" s="30"/>
    </row>
    <row r="20" spans="1:7">
      <c r="A20" s="28">
        <v>12</v>
      </c>
      <c r="B20" s="28"/>
      <c r="C20" s="28"/>
      <c r="D20" s="28"/>
      <c r="E20" s="28"/>
      <c r="F20" s="30"/>
      <c r="G20" s="30"/>
    </row>
    <row r="21" spans="1:7">
      <c r="A21" s="28">
        <v>13</v>
      </c>
      <c r="B21" s="28"/>
      <c r="C21" s="28"/>
      <c r="D21" s="28"/>
      <c r="E21" s="28"/>
      <c r="F21" s="30"/>
      <c r="G21" s="30"/>
    </row>
    <row r="22" spans="1:7">
      <c r="A22" s="28">
        <v>14</v>
      </c>
      <c r="B22" s="28"/>
      <c r="C22" s="28"/>
      <c r="D22" s="28"/>
      <c r="E22" s="28"/>
      <c r="F22" s="30"/>
      <c r="G22" s="30"/>
    </row>
    <row r="23" spans="1:7">
      <c r="A23" s="28">
        <v>15</v>
      </c>
      <c r="B23" s="28"/>
      <c r="C23" s="28"/>
      <c r="D23" s="28"/>
      <c r="E23" s="28"/>
      <c r="F23" s="30"/>
      <c r="G23" s="30"/>
    </row>
    <row r="24" spans="1:7">
      <c r="A24" s="28">
        <v>16</v>
      </c>
      <c r="B24" s="28"/>
      <c r="C24" s="28"/>
      <c r="D24" s="28"/>
      <c r="E24" s="28"/>
      <c r="F24" s="30"/>
      <c r="G24" s="30"/>
    </row>
    <row r="25" spans="1:7">
      <c r="A25" s="28">
        <v>17</v>
      </c>
      <c r="B25" s="28"/>
      <c r="C25" s="28"/>
      <c r="D25" s="28"/>
      <c r="E25" s="28"/>
      <c r="F25" s="30"/>
      <c r="G25" s="30"/>
    </row>
    <row r="26" spans="1:7">
      <c r="A26" s="28">
        <v>18</v>
      </c>
      <c r="B26" s="28"/>
      <c r="C26" s="28"/>
      <c r="D26" s="28"/>
      <c r="E26" s="28"/>
      <c r="F26" s="30"/>
      <c r="G26" s="30"/>
    </row>
    <row r="27" spans="1:7">
      <c r="A27" s="28">
        <v>19</v>
      </c>
      <c r="B27" s="28"/>
      <c r="C27" s="28"/>
      <c r="D27" s="28"/>
      <c r="E27" s="28"/>
      <c r="F27" s="30"/>
      <c r="G27" s="30"/>
    </row>
    <row r="28" spans="1:7">
      <c r="A28" s="28">
        <v>20</v>
      </c>
      <c r="B28" s="28"/>
      <c r="C28" s="28"/>
      <c r="D28" s="28"/>
      <c r="E28" s="28"/>
      <c r="F28" s="30"/>
      <c r="G28" s="30"/>
    </row>
    <row r="29" spans="1:7">
      <c r="A29" s="28">
        <v>21</v>
      </c>
      <c r="B29" s="28"/>
      <c r="C29" s="28"/>
      <c r="D29" s="28"/>
      <c r="E29" s="28"/>
      <c r="F29" s="30"/>
      <c r="G29" s="30"/>
    </row>
    <row r="30" spans="1:7">
      <c r="A30" s="28">
        <v>22</v>
      </c>
      <c r="B30" s="28"/>
      <c r="C30" s="28"/>
      <c r="D30" s="28"/>
      <c r="E30" s="28"/>
      <c r="F30" s="30"/>
      <c r="G30" s="30"/>
    </row>
    <row r="31" spans="1:7">
      <c r="A31" s="28">
        <v>23</v>
      </c>
      <c r="B31" s="28"/>
      <c r="C31" s="28"/>
      <c r="D31" s="28"/>
      <c r="E31" s="28"/>
      <c r="F31" s="30"/>
      <c r="G31" s="30"/>
    </row>
    <row r="32" spans="1:7">
      <c r="A32" s="28">
        <v>24</v>
      </c>
      <c r="B32" s="28"/>
      <c r="C32" s="28"/>
      <c r="D32" s="28"/>
      <c r="E32" s="28"/>
      <c r="F32" s="30"/>
      <c r="G32" s="30"/>
    </row>
    <row r="33" spans="1:7">
      <c r="A33" s="28">
        <v>25</v>
      </c>
      <c r="B33" s="28"/>
      <c r="C33" s="28"/>
      <c r="D33" s="28"/>
      <c r="E33" s="28"/>
      <c r="F33" s="30"/>
      <c r="G33" s="30"/>
    </row>
    <row r="34" spans="1:7">
      <c r="A34" s="28">
        <v>26</v>
      </c>
      <c r="B34" s="28"/>
      <c r="C34" s="28"/>
      <c r="D34" s="28"/>
      <c r="E34" s="28"/>
      <c r="F34" s="30"/>
      <c r="G34" s="30"/>
    </row>
    <row r="35" spans="1:7">
      <c r="A35" s="28">
        <v>27</v>
      </c>
      <c r="B35" s="28"/>
      <c r="C35" s="28"/>
      <c r="D35" s="28"/>
      <c r="E35" s="28"/>
      <c r="F35" s="30"/>
      <c r="G35" s="30"/>
    </row>
    <row r="36" spans="1:7">
      <c r="A36" s="28">
        <v>28</v>
      </c>
      <c r="B36" s="28"/>
      <c r="C36" s="28"/>
      <c r="D36" s="28"/>
      <c r="E36" s="28"/>
      <c r="F36" s="30"/>
      <c r="G36" s="30"/>
    </row>
    <row r="37" spans="1:7">
      <c r="A37" s="28">
        <v>29</v>
      </c>
      <c r="B37" s="28"/>
      <c r="C37" s="28"/>
      <c r="D37" s="28"/>
      <c r="E37" s="28"/>
      <c r="F37" s="30"/>
      <c r="G37" s="30"/>
    </row>
    <row r="38" spans="1:7">
      <c r="A38" s="28">
        <v>30</v>
      </c>
      <c r="B38" s="28"/>
      <c r="C38" s="28"/>
      <c r="D38" s="28"/>
      <c r="E38" s="28"/>
      <c r="F38" s="30"/>
      <c r="G38" s="30"/>
    </row>
    <row r="39" spans="1:7">
      <c r="A39" s="28">
        <v>31</v>
      </c>
      <c r="B39" s="28"/>
      <c r="C39" s="28"/>
      <c r="D39" s="28"/>
      <c r="E39" s="28"/>
      <c r="F39" s="30"/>
      <c r="G39" s="30"/>
    </row>
    <row r="40" spans="1:7">
      <c r="A40" s="28">
        <v>32</v>
      </c>
      <c r="B40" s="28"/>
      <c r="C40" s="28"/>
      <c r="D40" s="28"/>
      <c r="E40" s="28"/>
      <c r="F40" s="30"/>
      <c r="G40" s="30"/>
    </row>
    <row r="41" spans="1:7">
      <c r="A41" s="28">
        <v>33</v>
      </c>
      <c r="B41" s="28"/>
      <c r="C41" s="28"/>
      <c r="D41" s="28"/>
      <c r="E41" s="28"/>
      <c r="F41" s="30"/>
      <c r="G41" s="30"/>
    </row>
    <row r="42" spans="1:7">
      <c r="A42" s="28">
        <v>34</v>
      </c>
      <c r="B42" s="28"/>
      <c r="C42" s="28"/>
      <c r="D42" s="28"/>
      <c r="E42" s="28"/>
      <c r="F42" s="30"/>
      <c r="G42" s="30"/>
    </row>
    <row r="43" spans="1:7">
      <c r="A43" s="28">
        <v>35</v>
      </c>
      <c r="B43" s="28"/>
      <c r="C43" s="28"/>
      <c r="D43" s="28"/>
      <c r="E43" s="28"/>
      <c r="F43" s="30"/>
      <c r="G43" s="30"/>
    </row>
    <row r="44" spans="1:7">
      <c r="A44" s="28">
        <v>36</v>
      </c>
      <c r="B44" s="28"/>
      <c r="C44" s="28"/>
      <c r="D44" s="28"/>
      <c r="E44" s="28"/>
      <c r="F44" s="30"/>
      <c r="G44" s="30"/>
    </row>
    <row r="45" spans="1:7">
      <c r="A45" s="28">
        <v>37</v>
      </c>
      <c r="B45" s="28"/>
      <c r="C45" s="28"/>
      <c r="D45" s="28"/>
      <c r="E45" s="28"/>
      <c r="F45" s="30"/>
      <c r="G45" s="30"/>
    </row>
    <row r="46" spans="1:7">
      <c r="A46" s="28">
        <v>38</v>
      </c>
      <c r="B46" s="28"/>
      <c r="C46" s="28"/>
      <c r="D46" s="28"/>
      <c r="E46" s="28"/>
      <c r="F46" s="30"/>
      <c r="G46" s="30"/>
    </row>
    <row r="47" spans="1:7">
      <c r="A47" s="28">
        <v>39</v>
      </c>
      <c r="B47" s="28"/>
      <c r="C47" s="28"/>
      <c r="D47" s="28"/>
      <c r="E47" s="28"/>
      <c r="F47" s="30"/>
      <c r="G47" s="30"/>
    </row>
    <row r="48" spans="1:7">
      <c r="A48" s="28">
        <v>40</v>
      </c>
      <c r="B48" s="28"/>
      <c r="C48" s="28"/>
      <c r="D48" s="28"/>
      <c r="E48" s="28"/>
      <c r="F48" s="30"/>
      <c r="G48" s="30"/>
    </row>
    <row r="49" spans="1:7">
      <c r="A49" s="28">
        <v>41</v>
      </c>
      <c r="B49" s="28"/>
      <c r="C49" s="28"/>
      <c r="D49" s="28"/>
      <c r="E49" s="28"/>
      <c r="F49" s="30"/>
      <c r="G49" s="30"/>
    </row>
    <row r="50" spans="1:7">
      <c r="A50" s="28">
        <v>42</v>
      </c>
      <c r="B50" s="28"/>
      <c r="C50" s="28"/>
      <c r="D50" s="28"/>
      <c r="E50" s="28"/>
      <c r="F50" s="30"/>
      <c r="G50" s="30"/>
    </row>
    <row r="51" spans="1:7">
      <c r="A51" s="28">
        <v>43</v>
      </c>
      <c r="B51" s="28"/>
      <c r="C51" s="28"/>
      <c r="D51" s="28"/>
      <c r="E51" s="28"/>
      <c r="F51" s="30"/>
      <c r="G51" s="30"/>
    </row>
    <row r="52" spans="1:7">
      <c r="A52" s="28">
        <v>44</v>
      </c>
      <c r="B52" s="28"/>
      <c r="C52" s="28"/>
      <c r="D52" s="28"/>
      <c r="E52" s="28"/>
      <c r="F52" s="30"/>
      <c r="G52" s="30"/>
    </row>
    <row r="53" spans="1:7">
      <c r="A53" s="28">
        <v>45</v>
      </c>
      <c r="B53" s="28"/>
      <c r="C53" s="28"/>
      <c r="D53" s="28"/>
      <c r="E53" s="28"/>
      <c r="F53" s="30"/>
      <c r="G53" s="30"/>
    </row>
    <row r="54" spans="1:7">
      <c r="A54" s="28">
        <v>46</v>
      </c>
      <c r="B54" s="28"/>
      <c r="C54" s="28"/>
      <c r="D54" s="28"/>
      <c r="E54" s="28"/>
      <c r="F54" s="30"/>
      <c r="G54" s="30"/>
    </row>
    <row r="55" spans="1:7">
      <c r="A55" s="28">
        <v>47</v>
      </c>
      <c r="B55" s="28"/>
      <c r="C55" s="28"/>
      <c r="D55" s="28"/>
      <c r="E55" s="28"/>
      <c r="F55" s="30"/>
      <c r="G55" s="30"/>
    </row>
    <row r="56" spans="1:7">
      <c r="A56" s="28">
        <v>48</v>
      </c>
      <c r="B56" s="28"/>
      <c r="C56" s="28"/>
      <c r="D56" s="28"/>
      <c r="E56" s="28"/>
      <c r="F56" s="30"/>
      <c r="G56" s="30"/>
    </row>
    <row r="57" spans="1:7">
      <c r="A57" s="28">
        <v>49</v>
      </c>
      <c r="B57" s="28"/>
      <c r="C57" s="28"/>
      <c r="D57" s="28"/>
      <c r="E57" s="28"/>
      <c r="F57" s="30"/>
      <c r="G57" s="30"/>
    </row>
    <row r="58" spans="1:7">
      <c r="A58" s="28">
        <v>50</v>
      </c>
      <c r="B58" s="28"/>
      <c r="C58" s="28"/>
      <c r="D58" s="28"/>
      <c r="E58" s="28"/>
      <c r="F58" s="30"/>
      <c r="G58" s="30"/>
    </row>
    <row r="59" spans="1:7">
      <c r="A59" s="28">
        <v>51</v>
      </c>
      <c r="B59" s="28"/>
      <c r="C59" s="28"/>
      <c r="D59" s="28"/>
      <c r="E59" s="28"/>
      <c r="F59" s="30"/>
      <c r="G59" s="30"/>
    </row>
    <row r="60" spans="1:7">
      <c r="A60" s="28">
        <v>52</v>
      </c>
      <c r="B60" s="28"/>
      <c r="C60" s="28"/>
      <c r="D60" s="28"/>
      <c r="E60" s="28"/>
      <c r="F60" s="30"/>
      <c r="G60" s="30"/>
    </row>
    <row r="61" spans="1:7">
      <c r="A61" s="28">
        <v>53</v>
      </c>
      <c r="B61" s="28"/>
      <c r="C61" s="28"/>
      <c r="D61" s="28"/>
      <c r="E61" s="28"/>
      <c r="F61" s="30"/>
      <c r="G61" s="30"/>
    </row>
    <row r="62" spans="1:7">
      <c r="A62" s="28">
        <v>54</v>
      </c>
      <c r="B62" s="28"/>
      <c r="C62" s="28"/>
      <c r="D62" s="28"/>
      <c r="E62" s="28"/>
      <c r="F62" s="30"/>
      <c r="G62" s="30"/>
    </row>
    <row r="63" spans="1:7">
      <c r="A63" s="28">
        <v>55</v>
      </c>
      <c r="B63" s="28"/>
      <c r="C63" s="28"/>
      <c r="D63" s="28"/>
      <c r="E63" s="28"/>
      <c r="F63" s="30"/>
      <c r="G63" s="30"/>
    </row>
    <row r="64" spans="1:7">
      <c r="A64" s="28">
        <v>56</v>
      </c>
      <c r="B64" s="28"/>
      <c r="C64" s="28"/>
      <c r="D64" s="28"/>
      <c r="E64" s="28"/>
      <c r="F64" s="30"/>
      <c r="G64" s="30"/>
    </row>
    <row r="65" spans="1:7">
      <c r="A65" s="28">
        <v>57</v>
      </c>
      <c r="B65" s="28"/>
      <c r="C65" s="28"/>
      <c r="D65" s="28"/>
      <c r="E65" s="28"/>
      <c r="F65" s="30"/>
      <c r="G65" s="30"/>
    </row>
    <row r="66" spans="1:7">
      <c r="A66" s="28">
        <v>58</v>
      </c>
      <c r="B66" s="28"/>
      <c r="C66" s="28"/>
      <c r="D66" s="28"/>
      <c r="E66" s="28"/>
      <c r="F66" s="30"/>
      <c r="G66" s="30"/>
    </row>
    <row r="67" spans="1:7">
      <c r="A67" s="28">
        <v>59</v>
      </c>
      <c r="B67" s="28"/>
      <c r="C67" s="28"/>
      <c r="D67" s="28"/>
      <c r="E67" s="28"/>
      <c r="F67" s="30"/>
      <c r="G67" s="30"/>
    </row>
    <row r="68" spans="1:7">
      <c r="A68" s="28">
        <v>60</v>
      </c>
      <c r="B68" s="28"/>
      <c r="C68" s="28"/>
      <c r="D68" s="28"/>
      <c r="E68" s="28"/>
      <c r="F68" s="30"/>
      <c r="G68" s="30"/>
    </row>
    <row r="69" spans="1:7">
      <c r="A69" s="28">
        <v>61</v>
      </c>
      <c r="B69" s="28"/>
      <c r="C69" s="28"/>
      <c r="D69" s="28"/>
      <c r="E69" s="28"/>
      <c r="F69" s="30"/>
      <c r="G69" s="30"/>
    </row>
    <row r="70" spans="1:7">
      <c r="A70" s="28">
        <v>62</v>
      </c>
      <c r="B70" s="28"/>
      <c r="C70" s="28"/>
      <c r="D70" s="28"/>
      <c r="E70" s="28"/>
      <c r="F70" s="30"/>
      <c r="G70" s="30"/>
    </row>
    <row r="71" spans="1:7">
      <c r="A71" s="28">
        <v>63</v>
      </c>
      <c r="B71" s="28"/>
      <c r="C71" s="28"/>
      <c r="D71" s="28"/>
      <c r="E71" s="28"/>
      <c r="F71" s="30"/>
      <c r="G71" s="30"/>
    </row>
    <row r="72" spans="1:7">
      <c r="A72" s="28">
        <v>64</v>
      </c>
      <c r="B72" s="28"/>
      <c r="C72" s="28"/>
      <c r="D72" s="28"/>
      <c r="E72" s="28"/>
      <c r="F72" s="30"/>
      <c r="G72" s="30"/>
    </row>
    <row r="73" spans="1:7">
      <c r="A73" s="28">
        <v>65</v>
      </c>
      <c r="B73" s="28"/>
      <c r="C73" s="28"/>
      <c r="D73" s="28"/>
      <c r="E73" s="28"/>
      <c r="F73" s="30"/>
      <c r="G73" s="30"/>
    </row>
    <row r="74" spans="1:7">
      <c r="A74" s="28">
        <v>66</v>
      </c>
      <c r="B74" s="28"/>
      <c r="C74" s="28"/>
      <c r="D74" s="28"/>
      <c r="E74" s="28"/>
      <c r="F74" s="30"/>
      <c r="G74" s="30"/>
    </row>
    <row r="75" spans="1:7">
      <c r="A75" s="28">
        <v>67</v>
      </c>
      <c r="B75" s="28"/>
      <c r="C75" s="28"/>
      <c r="D75" s="28"/>
      <c r="E75" s="28"/>
      <c r="F75" s="30"/>
      <c r="G75" s="30"/>
    </row>
    <row r="76" spans="1:7">
      <c r="A76" s="28">
        <v>68</v>
      </c>
      <c r="B76" s="28"/>
      <c r="C76" s="28"/>
      <c r="D76" s="28"/>
      <c r="E76" s="28"/>
      <c r="F76" s="30"/>
      <c r="G76" s="30"/>
    </row>
    <row r="77" spans="1:7">
      <c r="A77" s="28">
        <v>69</v>
      </c>
      <c r="B77" s="28"/>
      <c r="C77" s="28"/>
      <c r="D77" s="28"/>
      <c r="E77" s="28"/>
      <c r="F77" s="30"/>
      <c r="G77" s="30"/>
    </row>
    <row r="78" spans="1:7">
      <c r="A78" s="28">
        <v>70</v>
      </c>
      <c r="B78" s="28"/>
      <c r="C78" s="28"/>
      <c r="D78" s="28"/>
      <c r="E78" s="28"/>
      <c r="F78" s="30"/>
      <c r="G78" s="30"/>
    </row>
    <row r="79" spans="1:7">
      <c r="A79" s="28">
        <v>71</v>
      </c>
      <c r="B79" s="28"/>
      <c r="C79" s="28"/>
      <c r="D79" s="28"/>
      <c r="E79" s="28"/>
      <c r="F79" s="30"/>
      <c r="G79" s="30"/>
    </row>
    <row r="80" spans="1:7">
      <c r="A80" s="28">
        <v>72</v>
      </c>
      <c r="B80" s="28"/>
      <c r="C80" s="28"/>
      <c r="D80" s="28"/>
      <c r="E80" s="28"/>
      <c r="F80" s="30"/>
      <c r="G80" s="30"/>
    </row>
    <row r="81" spans="1:7">
      <c r="A81" s="28">
        <v>73</v>
      </c>
      <c r="B81" s="28"/>
      <c r="C81" s="28"/>
      <c r="D81" s="28"/>
      <c r="E81" s="28"/>
      <c r="F81" s="30"/>
      <c r="G81" s="30"/>
    </row>
    <row r="82" spans="1:7">
      <c r="A82" s="28">
        <v>74</v>
      </c>
      <c r="B82" s="28"/>
      <c r="C82" s="28"/>
      <c r="D82" s="28"/>
      <c r="E82" s="28"/>
      <c r="F82" s="30"/>
      <c r="G82" s="30"/>
    </row>
    <row r="83" spans="1:7">
      <c r="A83" s="28">
        <v>75</v>
      </c>
      <c r="B83" s="28"/>
      <c r="C83" s="28"/>
      <c r="D83" s="28"/>
      <c r="E83" s="28"/>
      <c r="F83" s="30"/>
      <c r="G83" s="30"/>
    </row>
    <row r="84" spans="1:7">
      <c r="A84" s="28">
        <v>76</v>
      </c>
      <c r="B84" s="28"/>
      <c r="C84" s="28"/>
      <c r="D84" s="28"/>
      <c r="E84" s="28"/>
      <c r="F84" s="30"/>
      <c r="G84" s="30"/>
    </row>
    <row r="85" spans="1:7">
      <c r="A85" s="28">
        <v>77</v>
      </c>
      <c r="B85" s="28"/>
      <c r="C85" s="28"/>
      <c r="D85" s="28"/>
      <c r="E85" s="28"/>
      <c r="F85" s="30"/>
      <c r="G85" s="30"/>
    </row>
    <row r="86" spans="1:7">
      <c r="A86" s="28">
        <v>78</v>
      </c>
      <c r="B86" s="28"/>
      <c r="C86" s="28"/>
      <c r="D86" s="28"/>
      <c r="E86" s="28"/>
      <c r="F86" s="30"/>
      <c r="G86" s="30"/>
    </row>
    <row r="87" spans="1:7">
      <c r="A87" s="28">
        <v>79</v>
      </c>
      <c r="B87" s="28"/>
      <c r="C87" s="28"/>
      <c r="D87" s="28"/>
      <c r="E87" s="28"/>
      <c r="F87" s="30"/>
      <c r="G87" s="30"/>
    </row>
    <row r="88" spans="1:7">
      <c r="A88" s="28">
        <v>80</v>
      </c>
      <c r="B88" s="28"/>
      <c r="C88" s="28"/>
      <c r="D88" s="28"/>
      <c r="E88" s="28"/>
      <c r="F88" s="30"/>
      <c r="G88" s="30"/>
    </row>
    <row r="89" spans="1:7">
      <c r="A89" s="28">
        <v>81</v>
      </c>
      <c r="B89" s="28"/>
      <c r="C89" s="28"/>
      <c r="D89" s="28"/>
      <c r="E89" s="28"/>
      <c r="F89" s="30"/>
      <c r="G89" s="30"/>
    </row>
    <row r="90" spans="1:7">
      <c r="A90" s="28">
        <v>82</v>
      </c>
      <c r="B90" s="28"/>
      <c r="C90" s="28"/>
      <c r="D90" s="28"/>
      <c r="E90" s="28"/>
      <c r="F90" s="30"/>
      <c r="G90" s="30"/>
    </row>
    <row r="91" spans="1:7">
      <c r="A91" s="28">
        <v>83</v>
      </c>
      <c r="B91" s="28"/>
      <c r="C91" s="28"/>
      <c r="D91" s="28"/>
      <c r="E91" s="28"/>
      <c r="F91" s="30"/>
      <c r="G91" s="30"/>
    </row>
    <row r="92" spans="1:7">
      <c r="A92" s="28">
        <v>84</v>
      </c>
      <c r="B92" s="28"/>
      <c r="C92" s="28"/>
      <c r="D92" s="28"/>
      <c r="E92" s="28"/>
      <c r="F92" s="30"/>
      <c r="G92" s="30"/>
    </row>
    <row r="93" spans="1:7">
      <c r="A93" s="28">
        <v>85</v>
      </c>
      <c r="B93" s="28"/>
      <c r="C93" s="28"/>
      <c r="D93" s="28"/>
      <c r="E93" s="28"/>
      <c r="F93" s="30"/>
      <c r="G93" s="30"/>
    </row>
    <row r="94" spans="1:7">
      <c r="A94" s="28">
        <v>86</v>
      </c>
      <c r="B94" s="28"/>
      <c r="C94" s="28"/>
      <c r="D94" s="28"/>
      <c r="E94" s="28"/>
      <c r="F94" s="30"/>
      <c r="G94" s="30"/>
    </row>
    <row r="95" spans="1:7">
      <c r="A95" s="28">
        <v>87</v>
      </c>
      <c r="B95" s="28"/>
      <c r="C95" s="28"/>
      <c r="D95" s="28"/>
      <c r="E95" s="28"/>
      <c r="F95" s="30"/>
      <c r="G95" s="30"/>
    </row>
    <row r="96" spans="1:7">
      <c r="A96" s="28">
        <v>88</v>
      </c>
      <c r="B96" s="28"/>
      <c r="C96" s="28"/>
      <c r="D96" s="28"/>
      <c r="E96" s="28"/>
      <c r="F96" s="30"/>
      <c r="G96" s="30"/>
    </row>
    <row r="97" spans="1:7">
      <c r="A97" s="28">
        <v>89</v>
      </c>
      <c r="B97" s="28"/>
      <c r="C97" s="28"/>
      <c r="D97" s="28"/>
      <c r="E97" s="28"/>
      <c r="F97" s="30"/>
      <c r="G97" s="30"/>
    </row>
    <row r="98" spans="1:7">
      <c r="A98" s="28">
        <v>90</v>
      </c>
      <c r="B98" s="28"/>
      <c r="C98" s="28"/>
      <c r="D98" s="28"/>
      <c r="E98" s="28"/>
      <c r="F98" s="30"/>
      <c r="G98" s="30"/>
    </row>
    <row r="99" spans="1:7">
      <c r="A99" s="28">
        <v>91</v>
      </c>
      <c r="B99" s="28"/>
      <c r="C99" s="28"/>
      <c r="D99" s="28"/>
      <c r="E99" s="28"/>
      <c r="F99" s="30"/>
      <c r="G99" s="30"/>
    </row>
    <row r="100" spans="1:7">
      <c r="A100" s="28">
        <v>92</v>
      </c>
      <c r="B100" s="28"/>
      <c r="C100" s="28"/>
      <c r="D100" s="28"/>
      <c r="E100" s="28"/>
      <c r="F100" s="30"/>
      <c r="G100" s="30"/>
    </row>
    <row r="101" spans="1:7">
      <c r="A101" s="28">
        <v>93</v>
      </c>
      <c r="B101" s="28"/>
      <c r="C101" s="28"/>
      <c r="D101" s="28"/>
      <c r="E101" s="28"/>
      <c r="F101" s="30"/>
      <c r="G101" s="30"/>
    </row>
    <row r="102" spans="1:7">
      <c r="A102" s="28">
        <v>94</v>
      </c>
      <c r="B102" s="28"/>
      <c r="C102" s="28"/>
      <c r="D102" s="28"/>
      <c r="E102" s="28"/>
      <c r="F102" s="30"/>
      <c r="G102" s="30"/>
    </row>
    <row r="103" spans="1:7">
      <c r="A103" s="28">
        <v>95</v>
      </c>
      <c r="B103" s="28"/>
      <c r="C103" s="28"/>
      <c r="D103" s="28"/>
      <c r="E103" s="28"/>
      <c r="F103" s="30"/>
      <c r="G103" s="30"/>
    </row>
    <row r="104" spans="1:7">
      <c r="A104" s="28">
        <v>96</v>
      </c>
      <c r="B104" s="28"/>
      <c r="C104" s="28"/>
      <c r="D104" s="28"/>
      <c r="E104" s="28"/>
      <c r="F104" s="30"/>
      <c r="G104" s="30"/>
    </row>
    <row r="105" spans="1:7">
      <c r="A105" s="28">
        <v>97</v>
      </c>
      <c r="B105" s="28"/>
      <c r="C105" s="28"/>
      <c r="D105" s="28"/>
      <c r="E105" s="28"/>
      <c r="F105" s="30"/>
      <c r="G105" s="30"/>
    </row>
    <row r="106" spans="1:7">
      <c r="A106" s="28">
        <v>98</v>
      </c>
      <c r="B106" s="28"/>
      <c r="C106" s="28"/>
      <c r="D106" s="28"/>
      <c r="E106" s="28"/>
      <c r="F106" s="30"/>
      <c r="G106" s="30"/>
    </row>
    <row r="107" spans="1:7">
      <c r="A107" s="28">
        <v>99</v>
      </c>
      <c r="B107" s="28"/>
      <c r="C107" s="28"/>
      <c r="D107" s="28"/>
      <c r="E107" s="28"/>
      <c r="F107" s="30"/>
      <c r="G107" s="30"/>
    </row>
    <row r="108" spans="1:7">
      <c r="A108" s="28">
        <v>100</v>
      </c>
      <c r="B108" s="28"/>
      <c r="C108" s="28"/>
      <c r="D108" s="28"/>
      <c r="E108" s="28"/>
      <c r="F108" s="30"/>
      <c r="G108" s="30"/>
    </row>
  </sheetData>
  <sheetProtection password="E0F8" sheet="1" objects="1" scenarios="1" selectLockedCells="1" autoFilter="0"/>
  <autoFilter ref="A8:G8"/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15" priority="3" operator="lessThanOrEqual">
      <formula>-1</formula>
    </cfRule>
    <cfRule type="cellIs" dxfId="14" priority="4" operator="greaterThanOrEqual">
      <formula>1</formula>
    </cfRule>
  </conditionalFormatting>
  <conditionalFormatting sqref="G4">
    <cfRule type="cellIs" dxfId="13" priority="1" operator="lessThanOrEqual">
      <formula>-1</formula>
    </cfRule>
    <cfRule type="cellIs" dxfId="12" priority="2" operator="greaterThanOrEqual">
      <formula>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Hárok6"/>
  <dimension ref="A1:I108"/>
  <sheetViews>
    <sheetView showGridLines="0" workbookViewId="0">
      <pane ySplit="8" topLeftCell="A9" activePane="bottomLeft" state="frozen"/>
      <selection activeCell="C13" sqref="C13"/>
      <selection pane="bottomLeft" activeCell="A9" sqref="A9"/>
    </sheetView>
  </sheetViews>
  <sheetFormatPr defaultRowHeight="15"/>
  <cols>
    <col min="1" max="1" width="7.7109375" style="10" customWidth="1"/>
    <col min="2" max="3" width="18.85546875" style="10" customWidth="1"/>
    <col min="4" max="5" width="18.5703125" style="10" customWidth="1"/>
    <col min="6" max="7" width="18.5703125" style="1" customWidth="1"/>
    <col min="8" max="9" width="10.7109375" style="1" customWidth="1"/>
    <col min="10" max="16384" width="9.140625" style="1"/>
  </cols>
  <sheetData>
    <row r="1" spans="1:9" ht="19.5" thickBot="1">
      <c r="A1" s="54" t="s">
        <v>6</v>
      </c>
      <c r="B1" s="54"/>
      <c r="C1" s="55"/>
      <c r="D1" s="56">
        <f ca="1">IF(OR($I$1="",$I$1=0),"",INDIRECT("'Materiál'!A"&amp;$I$1))</f>
        <v>0</v>
      </c>
      <c r="E1" s="57"/>
      <c r="F1" s="57"/>
      <c r="G1" s="58"/>
      <c r="H1" s="2" t="s">
        <v>16</v>
      </c>
      <c r="I1" s="32">
        <v>7</v>
      </c>
    </row>
    <row r="2" spans="1:9" ht="19.5" thickBot="1">
      <c r="A2" s="59" t="s">
        <v>2</v>
      </c>
      <c r="B2" s="60"/>
      <c r="C2" s="61"/>
      <c r="D2" s="56">
        <f ca="1">IF(OR($I$1="",$I$1=0),"",INDIRECT("'Materiál'!B"&amp;$I$1))</f>
        <v>0</v>
      </c>
      <c r="E2" s="57"/>
      <c r="F2" s="57"/>
      <c r="G2" s="62"/>
    </row>
    <row r="3" spans="1:9" ht="19.5" thickBot="1">
      <c r="A3" s="59" t="s">
        <v>7</v>
      </c>
      <c r="B3" s="60"/>
      <c r="C3" s="61"/>
      <c r="D3" s="63">
        <f ca="1">IF(OR($I$1="",$I$1=0),"",INDIRECT("'Materiál'!C"&amp;$I$1))</f>
        <v>4</v>
      </c>
      <c r="E3" s="64"/>
      <c r="F3" s="64"/>
      <c r="G3" s="65"/>
    </row>
    <row r="4" spans="1:9" ht="24" customHeight="1" thickBot="1">
      <c r="A4" s="47" t="s">
        <v>3</v>
      </c>
      <c r="B4" s="48"/>
      <c r="C4" s="21">
        <f ca="1">IF(OR($I$1="",$I$1=0),0,INDIRECT("'Materiál'!D"&amp;$I$1))</f>
        <v>0</v>
      </c>
      <c r="D4" s="22" t="s">
        <v>14</v>
      </c>
      <c r="E4" s="21">
        <f>SUM(C9:C150)-SUM(E9:E150)</f>
        <v>0</v>
      </c>
      <c r="F4" s="22" t="str">
        <f ca="1">IF(G4&gt;0,"Viac o:",IF(G4=0,"Optimálny stav:",IF(G4&lt;0,"Chýba:")))</f>
        <v>Optimálny stav:</v>
      </c>
      <c r="G4" s="21">
        <f ca="1">E4-C4</f>
        <v>0</v>
      </c>
    </row>
    <row r="5" spans="1:9" ht="3" customHeight="1" thickBot="1">
      <c r="A5" s="49"/>
      <c r="B5" s="50"/>
      <c r="C5" s="50"/>
      <c r="D5" s="50"/>
      <c r="E5" s="50"/>
      <c r="F5" s="50"/>
      <c r="G5" s="51"/>
    </row>
    <row r="6" spans="1:9" ht="15.75" thickBot="1">
      <c r="A6" s="43" t="s">
        <v>0</v>
      </c>
      <c r="B6" s="52" t="s">
        <v>12</v>
      </c>
      <c r="C6" s="53"/>
      <c r="D6" s="52" t="s">
        <v>13</v>
      </c>
      <c r="E6" s="53"/>
      <c r="F6" s="43" t="s">
        <v>11</v>
      </c>
      <c r="G6" s="43" t="s">
        <v>8</v>
      </c>
    </row>
    <row r="7" spans="1:9" ht="15.75" thickBot="1">
      <c r="A7" s="44"/>
      <c r="B7" s="2" t="s">
        <v>9</v>
      </c>
      <c r="C7" s="2" t="s">
        <v>10</v>
      </c>
      <c r="D7" s="2" t="s">
        <v>9</v>
      </c>
      <c r="E7" s="2" t="s">
        <v>10</v>
      </c>
      <c r="F7" s="44"/>
      <c r="G7" s="44"/>
    </row>
    <row r="8" spans="1:9" ht="6.75" customHeight="1" thickBot="1">
      <c r="A8" s="23"/>
      <c r="B8" s="23"/>
      <c r="C8" s="23"/>
      <c r="D8" s="23"/>
      <c r="E8" s="23"/>
      <c r="F8" s="24"/>
      <c r="G8" s="24"/>
    </row>
    <row r="9" spans="1:9">
      <c r="A9" s="25">
        <v>1</v>
      </c>
      <c r="B9" s="26"/>
      <c r="C9" s="25"/>
      <c r="D9" s="25"/>
      <c r="E9" s="25"/>
      <c r="F9" s="27"/>
      <c r="G9" s="27"/>
    </row>
    <row r="10" spans="1:9">
      <c r="A10" s="28">
        <v>2</v>
      </c>
      <c r="B10" s="28"/>
      <c r="C10" s="28"/>
      <c r="D10" s="29"/>
      <c r="E10" s="28"/>
      <c r="F10" s="30"/>
      <c r="G10" s="30"/>
    </row>
    <row r="11" spans="1:9">
      <c r="A11" s="28">
        <v>3</v>
      </c>
      <c r="B11" s="28"/>
      <c r="C11" s="28"/>
      <c r="D11" s="29"/>
      <c r="E11" s="28"/>
      <c r="F11" s="30"/>
      <c r="G11" s="30"/>
    </row>
    <row r="12" spans="1:9">
      <c r="A12" s="28">
        <v>4</v>
      </c>
      <c r="B12" s="29"/>
      <c r="C12" s="28"/>
      <c r="D12" s="28"/>
      <c r="E12" s="28"/>
      <c r="F12" s="30"/>
      <c r="G12" s="30"/>
    </row>
    <row r="13" spans="1:9">
      <c r="A13" s="28">
        <v>5</v>
      </c>
      <c r="B13" s="28"/>
      <c r="C13" s="28"/>
      <c r="D13" s="28"/>
      <c r="E13" s="28"/>
      <c r="F13" s="30"/>
      <c r="G13" s="30"/>
    </row>
    <row r="14" spans="1:9">
      <c r="A14" s="28">
        <v>6</v>
      </c>
      <c r="B14" s="28"/>
      <c r="C14" s="28"/>
      <c r="D14" s="28"/>
      <c r="E14" s="28"/>
      <c r="F14" s="30"/>
      <c r="G14" s="30"/>
    </row>
    <row r="15" spans="1:9">
      <c r="A15" s="28">
        <v>7</v>
      </c>
      <c r="B15" s="28"/>
      <c r="C15" s="28"/>
      <c r="D15" s="28"/>
      <c r="E15" s="28"/>
      <c r="F15" s="30"/>
      <c r="G15" s="30"/>
    </row>
    <row r="16" spans="1:9">
      <c r="A16" s="28">
        <v>8</v>
      </c>
      <c r="B16" s="28"/>
      <c r="C16" s="28"/>
      <c r="D16" s="28"/>
      <c r="E16" s="28"/>
      <c r="F16" s="30"/>
      <c r="G16" s="30"/>
    </row>
    <row r="17" spans="1:7">
      <c r="A17" s="28">
        <v>9</v>
      </c>
      <c r="B17" s="28"/>
      <c r="C17" s="28"/>
      <c r="D17" s="28"/>
      <c r="E17" s="28"/>
      <c r="F17" s="30"/>
      <c r="G17" s="30"/>
    </row>
    <row r="18" spans="1:7">
      <c r="A18" s="28">
        <v>10</v>
      </c>
      <c r="B18" s="28"/>
      <c r="C18" s="28"/>
      <c r="D18" s="28"/>
      <c r="E18" s="28"/>
      <c r="F18" s="30"/>
      <c r="G18" s="30"/>
    </row>
    <row r="19" spans="1:7">
      <c r="A19" s="28">
        <v>11</v>
      </c>
      <c r="B19" s="28"/>
      <c r="C19" s="28"/>
      <c r="D19" s="28"/>
      <c r="E19" s="28"/>
      <c r="F19" s="30"/>
      <c r="G19" s="30"/>
    </row>
    <row r="20" spans="1:7">
      <c r="A20" s="28">
        <v>12</v>
      </c>
      <c r="B20" s="28"/>
      <c r="C20" s="28"/>
      <c r="D20" s="28"/>
      <c r="E20" s="28"/>
      <c r="F20" s="30"/>
      <c r="G20" s="30"/>
    </row>
    <row r="21" spans="1:7">
      <c r="A21" s="28">
        <v>13</v>
      </c>
      <c r="B21" s="28"/>
      <c r="C21" s="28"/>
      <c r="D21" s="28"/>
      <c r="E21" s="28"/>
      <c r="F21" s="30"/>
      <c r="G21" s="30"/>
    </row>
    <row r="22" spans="1:7">
      <c r="A22" s="28">
        <v>14</v>
      </c>
      <c r="B22" s="28"/>
      <c r="C22" s="28"/>
      <c r="D22" s="28"/>
      <c r="E22" s="28"/>
      <c r="F22" s="30"/>
      <c r="G22" s="30"/>
    </row>
    <row r="23" spans="1:7">
      <c r="A23" s="28">
        <v>15</v>
      </c>
      <c r="B23" s="28"/>
      <c r="C23" s="28"/>
      <c r="D23" s="28"/>
      <c r="E23" s="28"/>
      <c r="F23" s="30"/>
      <c r="G23" s="30"/>
    </row>
    <row r="24" spans="1:7">
      <c r="A24" s="28">
        <v>16</v>
      </c>
      <c r="B24" s="28"/>
      <c r="C24" s="28"/>
      <c r="D24" s="28"/>
      <c r="E24" s="28"/>
      <c r="F24" s="30"/>
      <c r="G24" s="30"/>
    </row>
    <row r="25" spans="1:7">
      <c r="A25" s="28">
        <v>17</v>
      </c>
      <c r="B25" s="28"/>
      <c r="C25" s="28"/>
      <c r="D25" s="28"/>
      <c r="E25" s="28"/>
      <c r="F25" s="30"/>
      <c r="G25" s="30"/>
    </row>
    <row r="26" spans="1:7">
      <c r="A26" s="28">
        <v>18</v>
      </c>
      <c r="B26" s="28"/>
      <c r="C26" s="28"/>
      <c r="D26" s="28"/>
      <c r="E26" s="28"/>
      <c r="F26" s="30"/>
      <c r="G26" s="30"/>
    </row>
    <row r="27" spans="1:7">
      <c r="A27" s="28">
        <v>19</v>
      </c>
      <c r="B27" s="28"/>
      <c r="C27" s="28"/>
      <c r="D27" s="28"/>
      <c r="E27" s="28"/>
      <c r="F27" s="30"/>
      <c r="G27" s="30"/>
    </row>
    <row r="28" spans="1:7">
      <c r="A28" s="28">
        <v>20</v>
      </c>
      <c r="B28" s="28"/>
      <c r="C28" s="28"/>
      <c r="D28" s="28"/>
      <c r="E28" s="28"/>
      <c r="F28" s="30"/>
      <c r="G28" s="30"/>
    </row>
    <row r="29" spans="1:7">
      <c r="A29" s="28">
        <v>21</v>
      </c>
      <c r="B29" s="28"/>
      <c r="C29" s="28"/>
      <c r="D29" s="28"/>
      <c r="E29" s="28"/>
      <c r="F29" s="30"/>
      <c r="G29" s="30"/>
    </row>
    <row r="30" spans="1:7">
      <c r="A30" s="28">
        <v>22</v>
      </c>
      <c r="B30" s="28"/>
      <c r="C30" s="28"/>
      <c r="D30" s="28"/>
      <c r="E30" s="28"/>
      <c r="F30" s="30"/>
      <c r="G30" s="30"/>
    </row>
    <row r="31" spans="1:7">
      <c r="A31" s="28">
        <v>23</v>
      </c>
      <c r="B31" s="28"/>
      <c r="C31" s="28"/>
      <c r="D31" s="28"/>
      <c r="E31" s="28"/>
      <c r="F31" s="30"/>
      <c r="G31" s="30"/>
    </row>
    <row r="32" spans="1:7">
      <c r="A32" s="28">
        <v>24</v>
      </c>
      <c r="B32" s="28"/>
      <c r="C32" s="28"/>
      <c r="D32" s="28"/>
      <c r="E32" s="28"/>
      <c r="F32" s="30"/>
      <c r="G32" s="30"/>
    </row>
    <row r="33" spans="1:7">
      <c r="A33" s="28">
        <v>25</v>
      </c>
      <c r="B33" s="28"/>
      <c r="C33" s="28"/>
      <c r="D33" s="28"/>
      <c r="E33" s="28"/>
      <c r="F33" s="30"/>
      <c r="G33" s="30"/>
    </row>
    <row r="34" spans="1:7">
      <c r="A34" s="28">
        <v>26</v>
      </c>
      <c r="B34" s="28"/>
      <c r="C34" s="28"/>
      <c r="D34" s="28"/>
      <c r="E34" s="28"/>
      <c r="F34" s="30"/>
      <c r="G34" s="30"/>
    </row>
    <row r="35" spans="1:7">
      <c r="A35" s="28">
        <v>27</v>
      </c>
      <c r="B35" s="28"/>
      <c r="C35" s="28"/>
      <c r="D35" s="28"/>
      <c r="E35" s="28"/>
      <c r="F35" s="30"/>
      <c r="G35" s="30"/>
    </row>
    <row r="36" spans="1:7">
      <c r="A36" s="28">
        <v>28</v>
      </c>
      <c r="B36" s="28"/>
      <c r="C36" s="28"/>
      <c r="D36" s="28"/>
      <c r="E36" s="28"/>
      <c r="F36" s="30"/>
      <c r="G36" s="30"/>
    </row>
    <row r="37" spans="1:7">
      <c r="A37" s="28">
        <v>29</v>
      </c>
      <c r="B37" s="28"/>
      <c r="C37" s="28"/>
      <c r="D37" s="28"/>
      <c r="E37" s="28"/>
      <c r="F37" s="30"/>
      <c r="G37" s="30"/>
    </row>
    <row r="38" spans="1:7">
      <c r="A38" s="28">
        <v>30</v>
      </c>
      <c r="B38" s="28"/>
      <c r="C38" s="28"/>
      <c r="D38" s="28"/>
      <c r="E38" s="28"/>
      <c r="F38" s="30"/>
      <c r="G38" s="30"/>
    </row>
    <row r="39" spans="1:7">
      <c r="A39" s="28">
        <v>31</v>
      </c>
      <c r="B39" s="28"/>
      <c r="C39" s="28"/>
      <c r="D39" s="28"/>
      <c r="E39" s="28"/>
      <c r="F39" s="30"/>
      <c r="G39" s="30"/>
    </row>
    <row r="40" spans="1:7">
      <c r="A40" s="28">
        <v>32</v>
      </c>
      <c r="B40" s="28"/>
      <c r="C40" s="28"/>
      <c r="D40" s="28"/>
      <c r="E40" s="28"/>
      <c r="F40" s="30"/>
      <c r="G40" s="30"/>
    </row>
    <row r="41" spans="1:7">
      <c r="A41" s="28">
        <v>33</v>
      </c>
      <c r="B41" s="28"/>
      <c r="C41" s="28"/>
      <c r="D41" s="28"/>
      <c r="E41" s="28"/>
      <c r="F41" s="30"/>
      <c r="G41" s="30"/>
    </row>
    <row r="42" spans="1:7">
      <c r="A42" s="28">
        <v>34</v>
      </c>
      <c r="B42" s="28"/>
      <c r="C42" s="28"/>
      <c r="D42" s="28"/>
      <c r="E42" s="28"/>
      <c r="F42" s="30"/>
      <c r="G42" s="30"/>
    </row>
    <row r="43" spans="1:7">
      <c r="A43" s="28">
        <v>35</v>
      </c>
      <c r="B43" s="28"/>
      <c r="C43" s="28"/>
      <c r="D43" s="28"/>
      <c r="E43" s="28"/>
      <c r="F43" s="30"/>
      <c r="G43" s="30"/>
    </row>
    <row r="44" spans="1:7">
      <c r="A44" s="28">
        <v>36</v>
      </c>
      <c r="B44" s="28"/>
      <c r="C44" s="28"/>
      <c r="D44" s="28"/>
      <c r="E44" s="28"/>
      <c r="F44" s="30"/>
      <c r="G44" s="30"/>
    </row>
    <row r="45" spans="1:7">
      <c r="A45" s="28">
        <v>37</v>
      </c>
      <c r="B45" s="28"/>
      <c r="C45" s="28"/>
      <c r="D45" s="28"/>
      <c r="E45" s="28"/>
      <c r="F45" s="30"/>
      <c r="G45" s="30"/>
    </row>
    <row r="46" spans="1:7">
      <c r="A46" s="28">
        <v>38</v>
      </c>
      <c r="B46" s="28"/>
      <c r="C46" s="28"/>
      <c r="D46" s="28"/>
      <c r="E46" s="28"/>
      <c r="F46" s="30"/>
      <c r="G46" s="30"/>
    </row>
    <row r="47" spans="1:7">
      <c r="A47" s="28">
        <v>39</v>
      </c>
      <c r="B47" s="28"/>
      <c r="C47" s="28"/>
      <c r="D47" s="28"/>
      <c r="E47" s="28"/>
      <c r="F47" s="30"/>
      <c r="G47" s="30"/>
    </row>
    <row r="48" spans="1:7">
      <c r="A48" s="28">
        <v>40</v>
      </c>
      <c r="B48" s="28"/>
      <c r="C48" s="28"/>
      <c r="D48" s="28"/>
      <c r="E48" s="28"/>
      <c r="F48" s="30"/>
      <c r="G48" s="30"/>
    </row>
    <row r="49" spans="1:7">
      <c r="A49" s="28">
        <v>41</v>
      </c>
      <c r="B49" s="28"/>
      <c r="C49" s="28"/>
      <c r="D49" s="28"/>
      <c r="E49" s="28"/>
      <c r="F49" s="30"/>
      <c r="G49" s="30"/>
    </row>
    <row r="50" spans="1:7">
      <c r="A50" s="28">
        <v>42</v>
      </c>
      <c r="B50" s="28"/>
      <c r="C50" s="28"/>
      <c r="D50" s="28"/>
      <c r="E50" s="28"/>
      <c r="F50" s="30"/>
      <c r="G50" s="30"/>
    </row>
    <row r="51" spans="1:7">
      <c r="A51" s="28">
        <v>43</v>
      </c>
      <c r="B51" s="28"/>
      <c r="C51" s="28"/>
      <c r="D51" s="28"/>
      <c r="E51" s="28"/>
      <c r="F51" s="30"/>
      <c r="G51" s="30"/>
    </row>
    <row r="52" spans="1:7">
      <c r="A52" s="28">
        <v>44</v>
      </c>
      <c r="B52" s="28"/>
      <c r="C52" s="28"/>
      <c r="D52" s="28"/>
      <c r="E52" s="28"/>
      <c r="F52" s="30"/>
      <c r="G52" s="30"/>
    </row>
    <row r="53" spans="1:7">
      <c r="A53" s="28">
        <v>45</v>
      </c>
      <c r="B53" s="28"/>
      <c r="C53" s="28"/>
      <c r="D53" s="28"/>
      <c r="E53" s="28"/>
      <c r="F53" s="30"/>
      <c r="G53" s="30"/>
    </row>
    <row r="54" spans="1:7">
      <c r="A54" s="28">
        <v>46</v>
      </c>
      <c r="B54" s="28"/>
      <c r="C54" s="28"/>
      <c r="D54" s="28"/>
      <c r="E54" s="28"/>
      <c r="F54" s="30"/>
      <c r="G54" s="30"/>
    </row>
    <row r="55" spans="1:7">
      <c r="A55" s="28">
        <v>47</v>
      </c>
      <c r="B55" s="28"/>
      <c r="C55" s="28"/>
      <c r="D55" s="28"/>
      <c r="E55" s="28"/>
      <c r="F55" s="30"/>
      <c r="G55" s="30"/>
    </row>
    <row r="56" spans="1:7">
      <c r="A56" s="28">
        <v>48</v>
      </c>
      <c r="B56" s="28"/>
      <c r="C56" s="28"/>
      <c r="D56" s="28"/>
      <c r="E56" s="28"/>
      <c r="F56" s="30"/>
      <c r="G56" s="30"/>
    </row>
    <row r="57" spans="1:7">
      <c r="A57" s="28">
        <v>49</v>
      </c>
      <c r="B57" s="28"/>
      <c r="C57" s="28"/>
      <c r="D57" s="28"/>
      <c r="E57" s="28"/>
      <c r="F57" s="30"/>
      <c r="G57" s="30"/>
    </row>
    <row r="58" spans="1:7">
      <c r="A58" s="28">
        <v>50</v>
      </c>
      <c r="B58" s="28"/>
      <c r="C58" s="28"/>
      <c r="D58" s="28"/>
      <c r="E58" s="28"/>
      <c r="F58" s="30"/>
      <c r="G58" s="30"/>
    </row>
    <row r="59" spans="1:7">
      <c r="A59" s="28">
        <v>51</v>
      </c>
      <c r="B59" s="28"/>
      <c r="C59" s="28"/>
      <c r="D59" s="28"/>
      <c r="E59" s="28"/>
      <c r="F59" s="30"/>
      <c r="G59" s="30"/>
    </row>
    <row r="60" spans="1:7">
      <c r="A60" s="28">
        <v>52</v>
      </c>
      <c r="B60" s="28"/>
      <c r="C60" s="28"/>
      <c r="D60" s="28"/>
      <c r="E60" s="28"/>
      <c r="F60" s="30"/>
      <c r="G60" s="30"/>
    </row>
    <row r="61" spans="1:7">
      <c r="A61" s="28">
        <v>53</v>
      </c>
      <c r="B61" s="28"/>
      <c r="C61" s="28"/>
      <c r="D61" s="28"/>
      <c r="E61" s="28"/>
      <c r="F61" s="30"/>
      <c r="G61" s="30"/>
    </row>
    <row r="62" spans="1:7">
      <c r="A62" s="28">
        <v>54</v>
      </c>
      <c r="B62" s="28"/>
      <c r="C62" s="28"/>
      <c r="D62" s="28"/>
      <c r="E62" s="28"/>
      <c r="F62" s="30"/>
      <c r="G62" s="30"/>
    </row>
    <row r="63" spans="1:7">
      <c r="A63" s="28">
        <v>55</v>
      </c>
      <c r="B63" s="28"/>
      <c r="C63" s="28"/>
      <c r="D63" s="28"/>
      <c r="E63" s="28"/>
      <c r="F63" s="30"/>
      <c r="G63" s="30"/>
    </row>
    <row r="64" spans="1:7">
      <c r="A64" s="28">
        <v>56</v>
      </c>
      <c r="B64" s="28"/>
      <c r="C64" s="28"/>
      <c r="D64" s="28"/>
      <c r="E64" s="28"/>
      <c r="F64" s="30"/>
      <c r="G64" s="30"/>
    </row>
    <row r="65" spans="1:7">
      <c r="A65" s="28">
        <v>57</v>
      </c>
      <c r="B65" s="28"/>
      <c r="C65" s="28"/>
      <c r="D65" s="28"/>
      <c r="E65" s="28"/>
      <c r="F65" s="30"/>
      <c r="G65" s="30"/>
    </row>
    <row r="66" spans="1:7">
      <c r="A66" s="28">
        <v>58</v>
      </c>
      <c r="B66" s="28"/>
      <c r="C66" s="28"/>
      <c r="D66" s="28"/>
      <c r="E66" s="28"/>
      <c r="F66" s="30"/>
      <c r="G66" s="30"/>
    </row>
    <row r="67" spans="1:7">
      <c r="A67" s="28">
        <v>59</v>
      </c>
      <c r="B67" s="28"/>
      <c r="C67" s="28"/>
      <c r="D67" s="28"/>
      <c r="E67" s="28"/>
      <c r="F67" s="30"/>
      <c r="G67" s="30"/>
    </row>
    <row r="68" spans="1:7">
      <c r="A68" s="28">
        <v>60</v>
      </c>
      <c r="B68" s="28"/>
      <c r="C68" s="28"/>
      <c r="D68" s="28"/>
      <c r="E68" s="28"/>
      <c r="F68" s="30"/>
      <c r="G68" s="30"/>
    </row>
    <row r="69" spans="1:7">
      <c r="A69" s="28">
        <v>61</v>
      </c>
      <c r="B69" s="28"/>
      <c r="C69" s="28"/>
      <c r="D69" s="28"/>
      <c r="E69" s="28"/>
      <c r="F69" s="30"/>
      <c r="G69" s="30"/>
    </row>
    <row r="70" spans="1:7">
      <c r="A70" s="28">
        <v>62</v>
      </c>
      <c r="B70" s="28"/>
      <c r="C70" s="28"/>
      <c r="D70" s="28"/>
      <c r="E70" s="28"/>
      <c r="F70" s="30"/>
      <c r="G70" s="30"/>
    </row>
    <row r="71" spans="1:7">
      <c r="A71" s="28">
        <v>63</v>
      </c>
      <c r="B71" s="28"/>
      <c r="C71" s="28"/>
      <c r="D71" s="28"/>
      <c r="E71" s="28"/>
      <c r="F71" s="30"/>
      <c r="G71" s="30"/>
    </row>
    <row r="72" spans="1:7">
      <c r="A72" s="28">
        <v>64</v>
      </c>
      <c r="B72" s="28"/>
      <c r="C72" s="28"/>
      <c r="D72" s="28"/>
      <c r="E72" s="28"/>
      <c r="F72" s="30"/>
      <c r="G72" s="30"/>
    </row>
    <row r="73" spans="1:7">
      <c r="A73" s="28">
        <v>65</v>
      </c>
      <c r="B73" s="28"/>
      <c r="C73" s="28"/>
      <c r="D73" s="28"/>
      <c r="E73" s="28"/>
      <c r="F73" s="30"/>
      <c r="G73" s="30"/>
    </row>
    <row r="74" spans="1:7">
      <c r="A74" s="28">
        <v>66</v>
      </c>
      <c r="B74" s="28"/>
      <c r="C74" s="28"/>
      <c r="D74" s="28"/>
      <c r="E74" s="28"/>
      <c r="F74" s="30"/>
      <c r="G74" s="30"/>
    </row>
    <row r="75" spans="1:7">
      <c r="A75" s="28">
        <v>67</v>
      </c>
      <c r="B75" s="28"/>
      <c r="C75" s="28"/>
      <c r="D75" s="28"/>
      <c r="E75" s="28"/>
      <c r="F75" s="30"/>
      <c r="G75" s="30"/>
    </row>
    <row r="76" spans="1:7">
      <c r="A76" s="28">
        <v>68</v>
      </c>
      <c r="B76" s="28"/>
      <c r="C76" s="28"/>
      <c r="D76" s="28"/>
      <c r="E76" s="28"/>
      <c r="F76" s="30"/>
      <c r="G76" s="30"/>
    </row>
    <row r="77" spans="1:7">
      <c r="A77" s="28">
        <v>69</v>
      </c>
      <c r="B77" s="28"/>
      <c r="C77" s="28"/>
      <c r="D77" s="28"/>
      <c r="E77" s="28"/>
      <c r="F77" s="30"/>
      <c r="G77" s="30"/>
    </row>
    <row r="78" spans="1:7">
      <c r="A78" s="28">
        <v>70</v>
      </c>
      <c r="B78" s="28"/>
      <c r="C78" s="28"/>
      <c r="D78" s="28"/>
      <c r="E78" s="28"/>
      <c r="F78" s="30"/>
      <c r="G78" s="30"/>
    </row>
    <row r="79" spans="1:7">
      <c r="A79" s="28">
        <v>71</v>
      </c>
      <c r="B79" s="28"/>
      <c r="C79" s="28"/>
      <c r="D79" s="28"/>
      <c r="E79" s="28"/>
      <c r="F79" s="30"/>
      <c r="G79" s="30"/>
    </row>
    <row r="80" spans="1:7">
      <c r="A80" s="28">
        <v>72</v>
      </c>
      <c r="B80" s="28"/>
      <c r="C80" s="28"/>
      <c r="D80" s="28"/>
      <c r="E80" s="28"/>
      <c r="F80" s="30"/>
      <c r="G80" s="30"/>
    </row>
    <row r="81" spans="1:7">
      <c r="A81" s="28">
        <v>73</v>
      </c>
      <c r="B81" s="28"/>
      <c r="C81" s="28"/>
      <c r="D81" s="28"/>
      <c r="E81" s="28"/>
      <c r="F81" s="30"/>
      <c r="G81" s="30"/>
    </row>
    <row r="82" spans="1:7">
      <c r="A82" s="28">
        <v>74</v>
      </c>
      <c r="B82" s="28"/>
      <c r="C82" s="28"/>
      <c r="D82" s="28"/>
      <c r="E82" s="28"/>
      <c r="F82" s="30"/>
      <c r="G82" s="30"/>
    </row>
    <row r="83" spans="1:7">
      <c r="A83" s="28">
        <v>75</v>
      </c>
      <c r="B83" s="28"/>
      <c r="C83" s="28"/>
      <c r="D83" s="28"/>
      <c r="E83" s="28"/>
      <c r="F83" s="30"/>
      <c r="G83" s="30"/>
    </row>
    <row r="84" spans="1:7">
      <c r="A84" s="28">
        <v>76</v>
      </c>
      <c r="B84" s="28"/>
      <c r="C84" s="28"/>
      <c r="D84" s="28"/>
      <c r="E84" s="28"/>
      <c r="F84" s="30"/>
      <c r="G84" s="30"/>
    </row>
    <row r="85" spans="1:7">
      <c r="A85" s="28">
        <v>77</v>
      </c>
      <c r="B85" s="28"/>
      <c r="C85" s="28"/>
      <c r="D85" s="28"/>
      <c r="E85" s="28"/>
      <c r="F85" s="30"/>
      <c r="G85" s="30"/>
    </row>
    <row r="86" spans="1:7">
      <c r="A86" s="28">
        <v>78</v>
      </c>
      <c r="B86" s="28"/>
      <c r="C86" s="28"/>
      <c r="D86" s="28"/>
      <c r="E86" s="28"/>
      <c r="F86" s="30"/>
      <c r="G86" s="30"/>
    </row>
    <row r="87" spans="1:7">
      <c r="A87" s="28">
        <v>79</v>
      </c>
      <c r="B87" s="28"/>
      <c r="C87" s="28"/>
      <c r="D87" s="28"/>
      <c r="E87" s="28"/>
      <c r="F87" s="30"/>
      <c r="G87" s="30"/>
    </row>
    <row r="88" spans="1:7">
      <c r="A88" s="28">
        <v>80</v>
      </c>
      <c r="B88" s="28"/>
      <c r="C88" s="28"/>
      <c r="D88" s="28"/>
      <c r="E88" s="28"/>
      <c r="F88" s="30"/>
      <c r="G88" s="30"/>
    </row>
    <row r="89" spans="1:7">
      <c r="A89" s="28">
        <v>81</v>
      </c>
      <c r="B89" s="28"/>
      <c r="C89" s="28"/>
      <c r="D89" s="28"/>
      <c r="E89" s="28"/>
      <c r="F89" s="30"/>
      <c r="G89" s="30"/>
    </row>
    <row r="90" spans="1:7">
      <c r="A90" s="28">
        <v>82</v>
      </c>
      <c r="B90" s="28"/>
      <c r="C90" s="28"/>
      <c r="D90" s="28"/>
      <c r="E90" s="28"/>
      <c r="F90" s="30"/>
      <c r="G90" s="30"/>
    </row>
    <row r="91" spans="1:7">
      <c r="A91" s="28">
        <v>83</v>
      </c>
      <c r="B91" s="28"/>
      <c r="C91" s="28"/>
      <c r="D91" s="28"/>
      <c r="E91" s="28"/>
      <c r="F91" s="30"/>
      <c r="G91" s="30"/>
    </row>
    <row r="92" spans="1:7">
      <c r="A92" s="28">
        <v>84</v>
      </c>
      <c r="B92" s="28"/>
      <c r="C92" s="28"/>
      <c r="D92" s="28"/>
      <c r="E92" s="28"/>
      <c r="F92" s="30"/>
      <c r="G92" s="30"/>
    </row>
    <row r="93" spans="1:7">
      <c r="A93" s="28">
        <v>85</v>
      </c>
      <c r="B93" s="28"/>
      <c r="C93" s="28"/>
      <c r="D93" s="28"/>
      <c r="E93" s="28"/>
      <c r="F93" s="30"/>
      <c r="G93" s="30"/>
    </row>
    <row r="94" spans="1:7">
      <c r="A94" s="28">
        <v>86</v>
      </c>
      <c r="B94" s="28"/>
      <c r="C94" s="28"/>
      <c r="D94" s="28"/>
      <c r="E94" s="28"/>
      <c r="F94" s="30"/>
      <c r="G94" s="30"/>
    </row>
    <row r="95" spans="1:7">
      <c r="A95" s="28">
        <v>87</v>
      </c>
      <c r="B95" s="28"/>
      <c r="C95" s="28"/>
      <c r="D95" s="28"/>
      <c r="E95" s="28"/>
      <c r="F95" s="30"/>
      <c r="G95" s="30"/>
    </row>
    <row r="96" spans="1:7">
      <c r="A96" s="28">
        <v>88</v>
      </c>
      <c r="B96" s="28"/>
      <c r="C96" s="28"/>
      <c r="D96" s="28"/>
      <c r="E96" s="28"/>
      <c r="F96" s="30"/>
      <c r="G96" s="30"/>
    </row>
    <row r="97" spans="1:7">
      <c r="A97" s="28">
        <v>89</v>
      </c>
      <c r="B97" s="28"/>
      <c r="C97" s="28"/>
      <c r="D97" s="28"/>
      <c r="E97" s="28"/>
      <c r="F97" s="30"/>
      <c r="G97" s="30"/>
    </row>
    <row r="98" spans="1:7">
      <c r="A98" s="28">
        <v>90</v>
      </c>
      <c r="B98" s="28"/>
      <c r="C98" s="28"/>
      <c r="D98" s="28"/>
      <c r="E98" s="28"/>
      <c r="F98" s="30"/>
      <c r="G98" s="30"/>
    </row>
    <row r="99" spans="1:7">
      <c r="A99" s="28">
        <v>91</v>
      </c>
      <c r="B99" s="28"/>
      <c r="C99" s="28"/>
      <c r="D99" s="28"/>
      <c r="E99" s="28"/>
      <c r="F99" s="30"/>
      <c r="G99" s="30"/>
    </row>
    <row r="100" spans="1:7">
      <c r="A100" s="28">
        <v>92</v>
      </c>
      <c r="B100" s="28"/>
      <c r="C100" s="28"/>
      <c r="D100" s="28"/>
      <c r="E100" s="28"/>
      <c r="F100" s="30"/>
      <c r="G100" s="30"/>
    </row>
    <row r="101" spans="1:7">
      <c r="A101" s="28">
        <v>93</v>
      </c>
      <c r="B101" s="28"/>
      <c r="C101" s="28"/>
      <c r="D101" s="28"/>
      <c r="E101" s="28"/>
      <c r="F101" s="30"/>
      <c r="G101" s="30"/>
    </row>
    <row r="102" spans="1:7">
      <c r="A102" s="28">
        <v>94</v>
      </c>
      <c r="B102" s="28"/>
      <c r="C102" s="28"/>
      <c r="D102" s="28"/>
      <c r="E102" s="28"/>
      <c r="F102" s="30"/>
      <c r="G102" s="30"/>
    </row>
    <row r="103" spans="1:7">
      <c r="A103" s="28">
        <v>95</v>
      </c>
      <c r="B103" s="28"/>
      <c r="C103" s="28"/>
      <c r="D103" s="28"/>
      <c r="E103" s="28"/>
      <c r="F103" s="30"/>
      <c r="G103" s="30"/>
    </row>
    <row r="104" spans="1:7">
      <c r="A104" s="28">
        <v>96</v>
      </c>
      <c r="B104" s="28"/>
      <c r="C104" s="28"/>
      <c r="D104" s="28"/>
      <c r="E104" s="28"/>
      <c r="F104" s="30"/>
      <c r="G104" s="30"/>
    </row>
    <row r="105" spans="1:7">
      <c r="A105" s="28">
        <v>97</v>
      </c>
      <c r="B105" s="28"/>
      <c r="C105" s="28"/>
      <c r="D105" s="28"/>
      <c r="E105" s="28"/>
      <c r="F105" s="30"/>
      <c r="G105" s="30"/>
    </row>
    <row r="106" spans="1:7">
      <c r="A106" s="28">
        <v>98</v>
      </c>
      <c r="B106" s="28"/>
      <c r="C106" s="28"/>
      <c r="D106" s="28"/>
      <c r="E106" s="28"/>
      <c r="F106" s="30"/>
      <c r="G106" s="30"/>
    </row>
    <row r="107" spans="1:7">
      <c r="A107" s="28">
        <v>99</v>
      </c>
      <c r="B107" s="28"/>
      <c r="C107" s="28"/>
      <c r="D107" s="28"/>
      <c r="E107" s="28"/>
      <c r="F107" s="30"/>
      <c r="G107" s="30"/>
    </row>
    <row r="108" spans="1:7">
      <c r="A108" s="28">
        <v>100</v>
      </c>
      <c r="B108" s="28"/>
      <c r="C108" s="28"/>
      <c r="D108" s="28"/>
      <c r="E108" s="28"/>
      <c r="F108" s="30"/>
      <c r="G108" s="30"/>
    </row>
  </sheetData>
  <sheetProtection password="E0F8" sheet="1" objects="1" scenarios="1" selectLockedCells="1" autoFilter="0"/>
  <autoFilter ref="A8:G8"/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11" priority="3" operator="lessThanOrEqual">
      <formula>-1</formula>
    </cfRule>
    <cfRule type="cellIs" dxfId="10" priority="4" operator="greaterThanOrEqual">
      <formula>1</formula>
    </cfRule>
  </conditionalFormatting>
  <conditionalFormatting sqref="G4">
    <cfRule type="cellIs" dxfId="9" priority="1" operator="lessThanOrEqual">
      <formula>-1</formula>
    </cfRule>
    <cfRule type="cellIs" dxfId="8" priority="2" operator="greaterThanOrEqual">
      <formula>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Hárok7"/>
  <dimension ref="A1:I108"/>
  <sheetViews>
    <sheetView showGridLines="0" workbookViewId="0">
      <pane ySplit="8" topLeftCell="A9" activePane="bottomLeft" state="frozen"/>
      <selection activeCell="C13" sqref="C13"/>
      <selection pane="bottomLeft" activeCell="A9" sqref="A9"/>
    </sheetView>
  </sheetViews>
  <sheetFormatPr defaultRowHeight="15"/>
  <cols>
    <col min="1" max="1" width="7.7109375" style="10" customWidth="1"/>
    <col min="2" max="3" width="18.85546875" style="10" customWidth="1"/>
    <col min="4" max="5" width="18.5703125" style="10" customWidth="1"/>
    <col min="6" max="7" width="18.5703125" style="1" customWidth="1"/>
    <col min="8" max="9" width="10.7109375" style="1" customWidth="1"/>
    <col min="10" max="16384" width="9.140625" style="1"/>
  </cols>
  <sheetData>
    <row r="1" spans="1:9" ht="19.5" thickBot="1">
      <c r="A1" s="54" t="s">
        <v>6</v>
      </c>
      <c r="B1" s="54"/>
      <c r="C1" s="55"/>
      <c r="D1" s="56">
        <f ca="1">IF(OR($I$1="",$I$1=0),"",INDIRECT("'Materiál'!A"&amp;$I$1))</f>
        <v>0</v>
      </c>
      <c r="E1" s="57"/>
      <c r="F1" s="57"/>
      <c r="G1" s="58"/>
      <c r="H1" s="2" t="s">
        <v>16</v>
      </c>
      <c r="I1" s="31">
        <v>8</v>
      </c>
    </row>
    <row r="2" spans="1:9" ht="19.5" thickBot="1">
      <c r="A2" s="59" t="s">
        <v>2</v>
      </c>
      <c r="B2" s="60"/>
      <c r="C2" s="61"/>
      <c r="D2" s="56">
        <f ca="1">IF(OR($I$1="",$I$1=0),"",INDIRECT("'Materiál'!B"&amp;$I$1))</f>
        <v>0</v>
      </c>
      <c r="E2" s="57"/>
      <c r="F2" s="57"/>
      <c r="G2" s="62"/>
    </row>
    <row r="3" spans="1:9" ht="19.5" thickBot="1">
      <c r="A3" s="59" t="s">
        <v>7</v>
      </c>
      <c r="B3" s="60"/>
      <c r="C3" s="61"/>
      <c r="D3" s="63">
        <f ca="1">IF(OR($I$1="",$I$1=0),"",INDIRECT("'Materiál'!C"&amp;$I$1))</f>
        <v>5</v>
      </c>
      <c r="E3" s="64"/>
      <c r="F3" s="64"/>
      <c r="G3" s="65"/>
    </row>
    <row r="4" spans="1:9" ht="24" customHeight="1" thickBot="1">
      <c r="A4" s="47" t="s">
        <v>3</v>
      </c>
      <c r="B4" s="48"/>
      <c r="C4" s="21">
        <f ca="1">IF(OR($I$1="",$I$1=0),0,INDIRECT("'Materiál'!D"&amp;$I$1))</f>
        <v>0</v>
      </c>
      <c r="D4" s="22" t="s">
        <v>14</v>
      </c>
      <c r="E4" s="21">
        <f>SUM(C9:C150)-SUM(E9:E150)</f>
        <v>0</v>
      </c>
      <c r="F4" s="22" t="str">
        <f ca="1">IF(G4&gt;0,"Viac o:",IF(G4=0,"Optimálny stav:",IF(G4&lt;0,"Chýba:")))</f>
        <v>Optimálny stav:</v>
      </c>
      <c r="G4" s="21">
        <f ca="1">E4-C4</f>
        <v>0</v>
      </c>
    </row>
    <row r="5" spans="1:9" ht="3" customHeight="1" thickBot="1">
      <c r="A5" s="49"/>
      <c r="B5" s="50"/>
      <c r="C5" s="50"/>
      <c r="D5" s="50"/>
      <c r="E5" s="50"/>
      <c r="F5" s="50"/>
      <c r="G5" s="51"/>
    </row>
    <row r="6" spans="1:9" ht="15.75" thickBot="1">
      <c r="A6" s="43" t="s">
        <v>0</v>
      </c>
      <c r="B6" s="52" t="s">
        <v>12</v>
      </c>
      <c r="C6" s="53"/>
      <c r="D6" s="52" t="s">
        <v>13</v>
      </c>
      <c r="E6" s="53"/>
      <c r="F6" s="43" t="s">
        <v>11</v>
      </c>
      <c r="G6" s="43" t="s">
        <v>8</v>
      </c>
    </row>
    <row r="7" spans="1:9" ht="15.75" thickBot="1">
      <c r="A7" s="44"/>
      <c r="B7" s="2" t="s">
        <v>9</v>
      </c>
      <c r="C7" s="2" t="s">
        <v>10</v>
      </c>
      <c r="D7" s="2" t="s">
        <v>9</v>
      </c>
      <c r="E7" s="2" t="s">
        <v>10</v>
      </c>
      <c r="F7" s="44"/>
      <c r="G7" s="44"/>
    </row>
    <row r="8" spans="1:9" ht="6.75" customHeight="1" thickBot="1">
      <c r="A8" s="23"/>
      <c r="B8" s="23"/>
      <c r="C8" s="23"/>
      <c r="D8" s="23"/>
      <c r="E8" s="23"/>
      <c r="F8" s="24"/>
      <c r="G8" s="24"/>
    </row>
    <row r="9" spans="1:9">
      <c r="A9" s="25">
        <v>1</v>
      </c>
      <c r="B9" s="26"/>
      <c r="C9" s="25"/>
      <c r="D9" s="25"/>
      <c r="E9" s="25"/>
      <c r="F9" s="27"/>
      <c r="G9" s="27"/>
    </row>
    <row r="10" spans="1:9">
      <c r="A10" s="28">
        <v>2</v>
      </c>
      <c r="B10" s="28"/>
      <c r="C10" s="28"/>
      <c r="D10" s="29"/>
      <c r="E10" s="28"/>
      <c r="F10" s="30"/>
      <c r="G10" s="30"/>
    </row>
    <row r="11" spans="1:9">
      <c r="A11" s="28">
        <v>3</v>
      </c>
      <c r="B11" s="28"/>
      <c r="C11" s="28"/>
      <c r="D11" s="29"/>
      <c r="E11" s="28"/>
      <c r="F11" s="30"/>
      <c r="G11" s="30"/>
    </row>
    <row r="12" spans="1:9">
      <c r="A12" s="28">
        <v>4</v>
      </c>
      <c r="B12" s="29"/>
      <c r="C12" s="28"/>
      <c r="D12" s="28"/>
      <c r="E12" s="28"/>
      <c r="F12" s="30"/>
      <c r="G12" s="30"/>
    </row>
    <row r="13" spans="1:9">
      <c r="A13" s="28">
        <v>5</v>
      </c>
      <c r="B13" s="28"/>
      <c r="C13" s="28"/>
      <c r="D13" s="28"/>
      <c r="E13" s="28"/>
      <c r="F13" s="30"/>
      <c r="G13" s="30"/>
    </row>
    <row r="14" spans="1:9">
      <c r="A14" s="28">
        <v>6</v>
      </c>
      <c r="B14" s="28"/>
      <c r="C14" s="28"/>
      <c r="D14" s="28"/>
      <c r="E14" s="28"/>
      <c r="F14" s="30"/>
      <c r="G14" s="30"/>
    </row>
    <row r="15" spans="1:9">
      <c r="A15" s="28">
        <v>7</v>
      </c>
      <c r="B15" s="28"/>
      <c r="C15" s="28"/>
      <c r="D15" s="28"/>
      <c r="E15" s="28"/>
      <c r="F15" s="30"/>
      <c r="G15" s="30"/>
    </row>
    <row r="16" spans="1:9">
      <c r="A16" s="28">
        <v>8</v>
      </c>
      <c r="B16" s="28"/>
      <c r="C16" s="28"/>
      <c r="D16" s="28"/>
      <c r="E16" s="28"/>
      <c r="F16" s="30"/>
      <c r="G16" s="30"/>
    </row>
    <row r="17" spans="1:7">
      <c r="A17" s="28">
        <v>9</v>
      </c>
      <c r="B17" s="28"/>
      <c r="C17" s="28"/>
      <c r="D17" s="28"/>
      <c r="E17" s="28"/>
      <c r="F17" s="30"/>
      <c r="G17" s="30"/>
    </row>
    <row r="18" spans="1:7">
      <c r="A18" s="28">
        <v>10</v>
      </c>
      <c r="B18" s="28"/>
      <c r="C18" s="28"/>
      <c r="D18" s="28"/>
      <c r="E18" s="28"/>
      <c r="F18" s="30"/>
      <c r="G18" s="30"/>
    </row>
    <row r="19" spans="1:7">
      <c r="A19" s="28">
        <v>11</v>
      </c>
      <c r="B19" s="28"/>
      <c r="C19" s="28"/>
      <c r="D19" s="28"/>
      <c r="E19" s="28"/>
      <c r="F19" s="30"/>
      <c r="G19" s="30"/>
    </row>
    <row r="20" spans="1:7">
      <c r="A20" s="28">
        <v>12</v>
      </c>
      <c r="B20" s="28"/>
      <c r="C20" s="28"/>
      <c r="D20" s="28"/>
      <c r="E20" s="28"/>
      <c r="F20" s="30"/>
      <c r="G20" s="30"/>
    </row>
    <row r="21" spans="1:7">
      <c r="A21" s="28">
        <v>13</v>
      </c>
      <c r="B21" s="28"/>
      <c r="C21" s="28"/>
      <c r="D21" s="28"/>
      <c r="E21" s="28"/>
      <c r="F21" s="30"/>
      <c r="G21" s="30"/>
    </row>
    <row r="22" spans="1:7">
      <c r="A22" s="28">
        <v>14</v>
      </c>
      <c r="B22" s="28"/>
      <c r="C22" s="28"/>
      <c r="D22" s="28"/>
      <c r="E22" s="28"/>
      <c r="F22" s="30"/>
      <c r="G22" s="30"/>
    </row>
    <row r="23" spans="1:7">
      <c r="A23" s="28">
        <v>15</v>
      </c>
      <c r="B23" s="28"/>
      <c r="C23" s="28"/>
      <c r="D23" s="28"/>
      <c r="E23" s="28"/>
      <c r="F23" s="30"/>
      <c r="G23" s="30"/>
    </row>
    <row r="24" spans="1:7">
      <c r="A24" s="28">
        <v>16</v>
      </c>
      <c r="B24" s="28"/>
      <c r="C24" s="28"/>
      <c r="D24" s="28"/>
      <c r="E24" s="28"/>
      <c r="F24" s="30"/>
      <c r="G24" s="30"/>
    </row>
    <row r="25" spans="1:7">
      <c r="A25" s="28">
        <v>17</v>
      </c>
      <c r="B25" s="28"/>
      <c r="C25" s="28"/>
      <c r="D25" s="28"/>
      <c r="E25" s="28"/>
      <c r="F25" s="30"/>
      <c r="G25" s="30"/>
    </row>
    <row r="26" spans="1:7">
      <c r="A26" s="28">
        <v>18</v>
      </c>
      <c r="B26" s="28"/>
      <c r="C26" s="28"/>
      <c r="D26" s="28"/>
      <c r="E26" s="28"/>
      <c r="F26" s="30"/>
      <c r="G26" s="30"/>
    </row>
    <row r="27" spans="1:7">
      <c r="A27" s="28">
        <v>19</v>
      </c>
      <c r="B27" s="28"/>
      <c r="C27" s="28"/>
      <c r="D27" s="28"/>
      <c r="E27" s="28"/>
      <c r="F27" s="30"/>
      <c r="G27" s="30"/>
    </row>
    <row r="28" spans="1:7">
      <c r="A28" s="28">
        <v>20</v>
      </c>
      <c r="B28" s="28"/>
      <c r="C28" s="28"/>
      <c r="D28" s="28"/>
      <c r="E28" s="28"/>
      <c r="F28" s="30"/>
      <c r="G28" s="30"/>
    </row>
    <row r="29" spans="1:7">
      <c r="A29" s="28">
        <v>21</v>
      </c>
      <c r="B29" s="28"/>
      <c r="C29" s="28"/>
      <c r="D29" s="28"/>
      <c r="E29" s="28"/>
      <c r="F29" s="30"/>
      <c r="G29" s="30"/>
    </row>
    <row r="30" spans="1:7">
      <c r="A30" s="28">
        <v>22</v>
      </c>
      <c r="B30" s="28"/>
      <c r="C30" s="28"/>
      <c r="D30" s="28"/>
      <c r="E30" s="28"/>
      <c r="F30" s="30"/>
      <c r="G30" s="30"/>
    </row>
    <row r="31" spans="1:7">
      <c r="A31" s="28">
        <v>23</v>
      </c>
      <c r="B31" s="28"/>
      <c r="C31" s="28"/>
      <c r="D31" s="28"/>
      <c r="E31" s="28"/>
      <c r="F31" s="30"/>
      <c r="G31" s="30"/>
    </row>
    <row r="32" spans="1:7">
      <c r="A32" s="28">
        <v>24</v>
      </c>
      <c r="B32" s="28"/>
      <c r="C32" s="28"/>
      <c r="D32" s="28"/>
      <c r="E32" s="28"/>
      <c r="F32" s="30"/>
      <c r="G32" s="30"/>
    </row>
    <row r="33" spans="1:7">
      <c r="A33" s="28">
        <v>25</v>
      </c>
      <c r="B33" s="28"/>
      <c r="C33" s="28"/>
      <c r="D33" s="28"/>
      <c r="E33" s="28"/>
      <c r="F33" s="30"/>
      <c r="G33" s="30"/>
    </row>
    <row r="34" spans="1:7">
      <c r="A34" s="28">
        <v>26</v>
      </c>
      <c r="B34" s="28"/>
      <c r="C34" s="28"/>
      <c r="D34" s="28"/>
      <c r="E34" s="28"/>
      <c r="F34" s="30"/>
      <c r="G34" s="30"/>
    </row>
    <row r="35" spans="1:7">
      <c r="A35" s="28">
        <v>27</v>
      </c>
      <c r="B35" s="28"/>
      <c r="C35" s="28"/>
      <c r="D35" s="28"/>
      <c r="E35" s="28"/>
      <c r="F35" s="30"/>
      <c r="G35" s="30"/>
    </row>
    <row r="36" spans="1:7">
      <c r="A36" s="28">
        <v>28</v>
      </c>
      <c r="B36" s="28"/>
      <c r="C36" s="28"/>
      <c r="D36" s="28"/>
      <c r="E36" s="28"/>
      <c r="F36" s="30"/>
      <c r="G36" s="30"/>
    </row>
    <row r="37" spans="1:7">
      <c r="A37" s="28">
        <v>29</v>
      </c>
      <c r="B37" s="28"/>
      <c r="C37" s="28"/>
      <c r="D37" s="28"/>
      <c r="E37" s="28"/>
      <c r="F37" s="30"/>
      <c r="G37" s="30"/>
    </row>
    <row r="38" spans="1:7">
      <c r="A38" s="28">
        <v>30</v>
      </c>
      <c r="B38" s="28"/>
      <c r="C38" s="28"/>
      <c r="D38" s="28"/>
      <c r="E38" s="28"/>
      <c r="F38" s="30"/>
      <c r="G38" s="30"/>
    </row>
    <row r="39" spans="1:7">
      <c r="A39" s="28">
        <v>31</v>
      </c>
      <c r="B39" s="28"/>
      <c r="C39" s="28"/>
      <c r="D39" s="28"/>
      <c r="E39" s="28"/>
      <c r="F39" s="30"/>
      <c r="G39" s="30"/>
    </row>
    <row r="40" spans="1:7">
      <c r="A40" s="28">
        <v>32</v>
      </c>
      <c r="B40" s="28"/>
      <c r="C40" s="28"/>
      <c r="D40" s="28"/>
      <c r="E40" s="28"/>
      <c r="F40" s="30"/>
      <c r="G40" s="30"/>
    </row>
    <row r="41" spans="1:7">
      <c r="A41" s="28">
        <v>33</v>
      </c>
      <c r="B41" s="28"/>
      <c r="C41" s="28"/>
      <c r="D41" s="28"/>
      <c r="E41" s="28"/>
      <c r="F41" s="30"/>
      <c r="G41" s="30"/>
    </row>
    <row r="42" spans="1:7">
      <c r="A42" s="28">
        <v>34</v>
      </c>
      <c r="B42" s="28"/>
      <c r="C42" s="28"/>
      <c r="D42" s="28"/>
      <c r="E42" s="28"/>
      <c r="F42" s="30"/>
      <c r="G42" s="30"/>
    </row>
    <row r="43" spans="1:7">
      <c r="A43" s="28">
        <v>35</v>
      </c>
      <c r="B43" s="28"/>
      <c r="C43" s="28"/>
      <c r="D43" s="28"/>
      <c r="E43" s="28"/>
      <c r="F43" s="30"/>
      <c r="G43" s="30"/>
    </row>
    <row r="44" spans="1:7">
      <c r="A44" s="28">
        <v>36</v>
      </c>
      <c r="B44" s="28"/>
      <c r="C44" s="28"/>
      <c r="D44" s="28"/>
      <c r="E44" s="28"/>
      <c r="F44" s="30"/>
      <c r="G44" s="30"/>
    </row>
    <row r="45" spans="1:7">
      <c r="A45" s="28">
        <v>37</v>
      </c>
      <c r="B45" s="28"/>
      <c r="C45" s="28"/>
      <c r="D45" s="28"/>
      <c r="E45" s="28"/>
      <c r="F45" s="30"/>
      <c r="G45" s="30"/>
    </row>
    <row r="46" spans="1:7">
      <c r="A46" s="28">
        <v>38</v>
      </c>
      <c r="B46" s="28"/>
      <c r="C46" s="28"/>
      <c r="D46" s="28"/>
      <c r="E46" s="28"/>
      <c r="F46" s="30"/>
      <c r="G46" s="30"/>
    </row>
    <row r="47" spans="1:7">
      <c r="A47" s="28">
        <v>39</v>
      </c>
      <c r="B47" s="28"/>
      <c r="C47" s="28"/>
      <c r="D47" s="28"/>
      <c r="E47" s="28"/>
      <c r="F47" s="30"/>
      <c r="G47" s="30"/>
    </row>
    <row r="48" spans="1:7">
      <c r="A48" s="28">
        <v>40</v>
      </c>
      <c r="B48" s="28"/>
      <c r="C48" s="28"/>
      <c r="D48" s="28"/>
      <c r="E48" s="28"/>
      <c r="F48" s="30"/>
      <c r="G48" s="30"/>
    </row>
    <row r="49" spans="1:7">
      <c r="A49" s="28">
        <v>41</v>
      </c>
      <c r="B49" s="28"/>
      <c r="C49" s="28"/>
      <c r="D49" s="28"/>
      <c r="E49" s="28"/>
      <c r="F49" s="30"/>
      <c r="G49" s="30"/>
    </row>
    <row r="50" spans="1:7">
      <c r="A50" s="28">
        <v>42</v>
      </c>
      <c r="B50" s="28"/>
      <c r="C50" s="28"/>
      <c r="D50" s="28"/>
      <c r="E50" s="28"/>
      <c r="F50" s="30"/>
      <c r="G50" s="30"/>
    </row>
    <row r="51" spans="1:7">
      <c r="A51" s="28">
        <v>43</v>
      </c>
      <c r="B51" s="28"/>
      <c r="C51" s="28"/>
      <c r="D51" s="28"/>
      <c r="E51" s="28"/>
      <c r="F51" s="30"/>
      <c r="G51" s="30"/>
    </row>
    <row r="52" spans="1:7">
      <c r="A52" s="28">
        <v>44</v>
      </c>
      <c r="B52" s="28"/>
      <c r="C52" s="28"/>
      <c r="D52" s="28"/>
      <c r="E52" s="28"/>
      <c r="F52" s="30"/>
      <c r="G52" s="30"/>
    </row>
    <row r="53" spans="1:7">
      <c r="A53" s="28">
        <v>45</v>
      </c>
      <c r="B53" s="28"/>
      <c r="C53" s="28"/>
      <c r="D53" s="28"/>
      <c r="E53" s="28"/>
      <c r="F53" s="30"/>
      <c r="G53" s="30"/>
    </row>
    <row r="54" spans="1:7">
      <c r="A54" s="28">
        <v>46</v>
      </c>
      <c r="B54" s="28"/>
      <c r="C54" s="28"/>
      <c r="D54" s="28"/>
      <c r="E54" s="28"/>
      <c r="F54" s="30"/>
      <c r="G54" s="30"/>
    </row>
    <row r="55" spans="1:7">
      <c r="A55" s="28">
        <v>47</v>
      </c>
      <c r="B55" s="28"/>
      <c r="C55" s="28"/>
      <c r="D55" s="28"/>
      <c r="E55" s="28"/>
      <c r="F55" s="30"/>
      <c r="G55" s="30"/>
    </row>
    <row r="56" spans="1:7">
      <c r="A56" s="28">
        <v>48</v>
      </c>
      <c r="B56" s="28"/>
      <c r="C56" s="28"/>
      <c r="D56" s="28"/>
      <c r="E56" s="28"/>
      <c r="F56" s="30"/>
      <c r="G56" s="30"/>
    </row>
    <row r="57" spans="1:7">
      <c r="A57" s="28">
        <v>49</v>
      </c>
      <c r="B57" s="28"/>
      <c r="C57" s="28"/>
      <c r="D57" s="28"/>
      <c r="E57" s="28"/>
      <c r="F57" s="30"/>
      <c r="G57" s="30"/>
    </row>
    <row r="58" spans="1:7">
      <c r="A58" s="28">
        <v>50</v>
      </c>
      <c r="B58" s="28"/>
      <c r="C58" s="28"/>
      <c r="D58" s="28"/>
      <c r="E58" s="28"/>
      <c r="F58" s="30"/>
      <c r="G58" s="30"/>
    </row>
    <row r="59" spans="1:7">
      <c r="A59" s="28">
        <v>51</v>
      </c>
      <c r="B59" s="28"/>
      <c r="C59" s="28"/>
      <c r="D59" s="28"/>
      <c r="E59" s="28"/>
      <c r="F59" s="30"/>
      <c r="G59" s="30"/>
    </row>
    <row r="60" spans="1:7">
      <c r="A60" s="28">
        <v>52</v>
      </c>
      <c r="B60" s="28"/>
      <c r="C60" s="28"/>
      <c r="D60" s="28"/>
      <c r="E60" s="28"/>
      <c r="F60" s="30"/>
      <c r="G60" s="30"/>
    </row>
    <row r="61" spans="1:7">
      <c r="A61" s="28">
        <v>53</v>
      </c>
      <c r="B61" s="28"/>
      <c r="C61" s="28"/>
      <c r="D61" s="28"/>
      <c r="E61" s="28"/>
      <c r="F61" s="30"/>
      <c r="G61" s="30"/>
    </row>
    <row r="62" spans="1:7">
      <c r="A62" s="28">
        <v>54</v>
      </c>
      <c r="B62" s="28"/>
      <c r="C62" s="28"/>
      <c r="D62" s="28"/>
      <c r="E62" s="28"/>
      <c r="F62" s="30"/>
      <c r="G62" s="30"/>
    </row>
    <row r="63" spans="1:7">
      <c r="A63" s="28">
        <v>55</v>
      </c>
      <c r="B63" s="28"/>
      <c r="C63" s="28"/>
      <c r="D63" s="28"/>
      <c r="E63" s="28"/>
      <c r="F63" s="30"/>
      <c r="G63" s="30"/>
    </row>
    <row r="64" spans="1:7">
      <c r="A64" s="28">
        <v>56</v>
      </c>
      <c r="B64" s="28"/>
      <c r="C64" s="28"/>
      <c r="D64" s="28"/>
      <c r="E64" s="28"/>
      <c r="F64" s="30"/>
      <c r="G64" s="30"/>
    </row>
    <row r="65" spans="1:7">
      <c r="A65" s="28">
        <v>57</v>
      </c>
      <c r="B65" s="28"/>
      <c r="C65" s="28"/>
      <c r="D65" s="28"/>
      <c r="E65" s="28"/>
      <c r="F65" s="30"/>
      <c r="G65" s="30"/>
    </row>
    <row r="66" spans="1:7">
      <c r="A66" s="28">
        <v>58</v>
      </c>
      <c r="B66" s="28"/>
      <c r="C66" s="28"/>
      <c r="D66" s="28"/>
      <c r="E66" s="28"/>
      <c r="F66" s="30"/>
      <c r="G66" s="30"/>
    </row>
    <row r="67" spans="1:7">
      <c r="A67" s="28">
        <v>59</v>
      </c>
      <c r="B67" s="28"/>
      <c r="C67" s="28"/>
      <c r="D67" s="28"/>
      <c r="E67" s="28"/>
      <c r="F67" s="30"/>
      <c r="G67" s="30"/>
    </row>
    <row r="68" spans="1:7">
      <c r="A68" s="28">
        <v>60</v>
      </c>
      <c r="B68" s="28"/>
      <c r="C68" s="28"/>
      <c r="D68" s="28"/>
      <c r="E68" s="28"/>
      <c r="F68" s="30"/>
      <c r="G68" s="30"/>
    </row>
    <row r="69" spans="1:7">
      <c r="A69" s="28">
        <v>61</v>
      </c>
      <c r="B69" s="28"/>
      <c r="C69" s="28"/>
      <c r="D69" s="28"/>
      <c r="E69" s="28"/>
      <c r="F69" s="30"/>
      <c r="G69" s="30"/>
    </row>
    <row r="70" spans="1:7">
      <c r="A70" s="28">
        <v>62</v>
      </c>
      <c r="B70" s="28"/>
      <c r="C70" s="28"/>
      <c r="D70" s="28"/>
      <c r="E70" s="28"/>
      <c r="F70" s="30"/>
      <c r="G70" s="30"/>
    </row>
    <row r="71" spans="1:7">
      <c r="A71" s="28">
        <v>63</v>
      </c>
      <c r="B71" s="28"/>
      <c r="C71" s="28"/>
      <c r="D71" s="28"/>
      <c r="E71" s="28"/>
      <c r="F71" s="30"/>
      <c r="G71" s="30"/>
    </row>
    <row r="72" spans="1:7">
      <c r="A72" s="28">
        <v>64</v>
      </c>
      <c r="B72" s="28"/>
      <c r="C72" s="28"/>
      <c r="D72" s="28"/>
      <c r="E72" s="28"/>
      <c r="F72" s="30"/>
      <c r="G72" s="30"/>
    </row>
    <row r="73" spans="1:7">
      <c r="A73" s="28">
        <v>65</v>
      </c>
      <c r="B73" s="28"/>
      <c r="C73" s="28"/>
      <c r="D73" s="28"/>
      <c r="E73" s="28"/>
      <c r="F73" s="30"/>
      <c r="G73" s="30"/>
    </row>
    <row r="74" spans="1:7">
      <c r="A74" s="28">
        <v>66</v>
      </c>
      <c r="B74" s="28"/>
      <c r="C74" s="28"/>
      <c r="D74" s="28"/>
      <c r="E74" s="28"/>
      <c r="F74" s="30"/>
      <c r="G74" s="30"/>
    </row>
    <row r="75" spans="1:7">
      <c r="A75" s="28">
        <v>67</v>
      </c>
      <c r="B75" s="28"/>
      <c r="C75" s="28"/>
      <c r="D75" s="28"/>
      <c r="E75" s="28"/>
      <c r="F75" s="30"/>
      <c r="G75" s="30"/>
    </row>
    <row r="76" spans="1:7">
      <c r="A76" s="28">
        <v>68</v>
      </c>
      <c r="B76" s="28"/>
      <c r="C76" s="28"/>
      <c r="D76" s="28"/>
      <c r="E76" s="28"/>
      <c r="F76" s="30"/>
      <c r="G76" s="30"/>
    </row>
    <row r="77" spans="1:7">
      <c r="A77" s="28">
        <v>69</v>
      </c>
      <c r="B77" s="28"/>
      <c r="C77" s="28"/>
      <c r="D77" s="28"/>
      <c r="E77" s="28"/>
      <c r="F77" s="30"/>
      <c r="G77" s="30"/>
    </row>
    <row r="78" spans="1:7">
      <c r="A78" s="28">
        <v>70</v>
      </c>
      <c r="B78" s="28"/>
      <c r="C78" s="28"/>
      <c r="D78" s="28"/>
      <c r="E78" s="28"/>
      <c r="F78" s="30"/>
      <c r="G78" s="30"/>
    </row>
    <row r="79" spans="1:7">
      <c r="A79" s="28">
        <v>71</v>
      </c>
      <c r="B79" s="28"/>
      <c r="C79" s="28"/>
      <c r="D79" s="28"/>
      <c r="E79" s="28"/>
      <c r="F79" s="30"/>
      <c r="G79" s="30"/>
    </row>
    <row r="80" spans="1:7">
      <c r="A80" s="28">
        <v>72</v>
      </c>
      <c r="B80" s="28"/>
      <c r="C80" s="28"/>
      <c r="D80" s="28"/>
      <c r="E80" s="28"/>
      <c r="F80" s="30"/>
      <c r="G80" s="30"/>
    </row>
    <row r="81" spans="1:7">
      <c r="A81" s="28">
        <v>73</v>
      </c>
      <c r="B81" s="28"/>
      <c r="C81" s="28"/>
      <c r="D81" s="28"/>
      <c r="E81" s="28"/>
      <c r="F81" s="30"/>
      <c r="G81" s="30"/>
    </row>
    <row r="82" spans="1:7">
      <c r="A82" s="28">
        <v>74</v>
      </c>
      <c r="B82" s="28"/>
      <c r="C82" s="28"/>
      <c r="D82" s="28"/>
      <c r="E82" s="28"/>
      <c r="F82" s="30"/>
      <c r="G82" s="30"/>
    </row>
    <row r="83" spans="1:7">
      <c r="A83" s="28">
        <v>75</v>
      </c>
      <c r="B83" s="28"/>
      <c r="C83" s="28"/>
      <c r="D83" s="28"/>
      <c r="E83" s="28"/>
      <c r="F83" s="30"/>
      <c r="G83" s="30"/>
    </row>
    <row r="84" spans="1:7">
      <c r="A84" s="28">
        <v>76</v>
      </c>
      <c r="B84" s="28"/>
      <c r="C84" s="28"/>
      <c r="D84" s="28"/>
      <c r="E84" s="28"/>
      <c r="F84" s="30"/>
      <c r="G84" s="30"/>
    </row>
    <row r="85" spans="1:7">
      <c r="A85" s="28">
        <v>77</v>
      </c>
      <c r="B85" s="28"/>
      <c r="C85" s="28"/>
      <c r="D85" s="28"/>
      <c r="E85" s="28"/>
      <c r="F85" s="30"/>
      <c r="G85" s="30"/>
    </row>
    <row r="86" spans="1:7">
      <c r="A86" s="28">
        <v>78</v>
      </c>
      <c r="B86" s="28"/>
      <c r="C86" s="28"/>
      <c r="D86" s="28"/>
      <c r="E86" s="28"/>
      <c r="F86" s="30"/>
      <c r="G86" s="30"/>
    </row>
    <row r="87" spans="1:7">
      <c r="A87" s="28">
        <v>79</v>
      </c>
      <c r="B87" s="28"/>
      <c r="C87" s="28"/>
      <c r="D87" s="28"/>
      <c r="E87" s="28"/>
      <c r="F87" s="30"/>
      <c r="G87" s="30"/>
    </row>
    <row r="88" spans="1:7">
      <c r="A88" s="28">
        <v>80</v>
      </c>
      <c r="B88" s="28"/>
      <c r="C88" s="28"/>
      <c r="D88" s="28"/>
      <c r="E88" s="28"/>
      <c r="F88" s="30"/>
      <c r="G88" s="30"/>
    </row>
    <row r="89" spans="1:7">
      <c r="A89" s="28">
        <v>81</v>
      </c>
      <c r="B89" s="28"/>
      <c r="C89" s="28"/>
      <c r="D89" s="28"/>
      <c r="E89" s="28"/>
      <c r="F89" s="30"/>
      <c r="G89" s="30"/>
    </row>
    <row r="90" spans="1:7">
      <c r="A90" s="28">
        <v>82</v>
      </c>
      <c r="B90" s="28"/>
      <c r="C90" s="28"/>
      <c r="D90" s="28"/>
      <c r="E90" s="28"/>
      <c r="F90" s="30"/>
      <c r="G90" s="30"/>
    </row>
    <row r="91" spans="1:7">
      <c r="A91" s="28">
        <v>83</v>
      </c>
      <c r="B91" s="28"/>
      <c r="C91" s="28"/>
      <c r="D91" s="28"/>
      <c r="E91" s="28"/>
      <c r="F91" s="30"/>
      <c r="G91" s="30"/>
    </row>
    <row r="92" spans="1:7">
      <c r="A92" s="28">
        <v>84</v>
      </c>
      <c r="B92" s="28"/>
      <c r="C92" s="28"/>
      <c r="D92" s="28"/>
      <c r="E92" s="28"/>
      <c r="F92" s="30"/>
      <c r="G92" s="30"/>
    </row>
    <row r="93" spans="1:7">
      <c r="A93" s="28">
        <v>85</v>
      </c>
      <c r="B93" s="28"/>
      <c r="C93" s="28"/>
      <c r="D93" s="28"/>
      <c r="E93" s="28"/>
      <c r="F93" s="30"/>
      <c r="G93" s="30"/>
    </row>
    <row r="94" spans="1:7">
      <c r="A94" s="28">
        <v>86</v>
      </c>
      <c r="B94" s="28"/>
      <c r="C94" s="28"/>
      <c r="D94" s="28"/>
      <c r="E94" s="28"/>
      <c r="F94" s="30"/>
      <c r="G94" s="30"/>
    </row>
    <row r="95" spans="1:7">
      <c r="A95" s="28">
        <v>87</v>
      </c>
      <c r="B95" s="28"/>
      <c r="C95" s="28"/>
      <c r="D95" s="28"/>
      <c r="E95" s="28"/>
      <c r="F95" s="30"/>
      <c r="G95" s="30"/>
    </row>
    <row r="96" spans="1:7">
      <c r="A96" s="28">
        <v>88</v>
      </c>
      <c r="B96" s="28"/>
      <c r="C96" s="28"/>
      <c r="D96" s="28"/>
      <c r="E96" s="28"/>
      <c r="F96" s="30"/>
      <c r="G96" s="30"/>
    </row>
    <row r="97" spans="1:7">
      <c r="A97" s="28">
        <v>89</v>
      </c>
      <c r="B97" s="28"/>
      <c r="C97" s="28"/>
      <c r="D97" s="28"/>
      <c r="E97" s="28"/>
      <c r="F97" s="30"/>
      <c r="G97" s="30"/>
    </row>
    <row r="98" spans="1:7">
      <c r="A98" s="28">
        <v>90</v>
      </c>
      <c r="B98" s="28"/>
      <c r="C98" s="28"/>
      <c r="D98" s="28"/>
      <c r="E98" s="28"/>
      <c r="F98" s="30"/>
      <c r="G98" s="30"/>
    </row>
    <row r="99" spans="1:7">
      <c r="A99" s="28">
        <v>91</v>
      </c>
      <c r="B99" s="28"/>
      <c r="C99" s="28"/>
      <c r="D99" s="28"/>
      <c r="E99" s="28"/>
      <c r="F99" s="30"/>
      <c r="G99" s="30"/>
    </row>
    <row r="100" spans="1:7">
      <c r="A100" s="28">
        <v>92</v>
      </c>
      <c r="B100" s="28"/>
      <c r="C100" s="28"/>
      <c r="D100" s="28"/>
      <c r="E100" s="28"/>
      <c r="F100" s="30"/>
      <c r="G100" s="30"/>
    </row>
    <row r="101" spans="1:7">
      <c r="A101" s="28">
        <v>93</v>
      </c>
      <c r="B101" s="28"/>
      <c r="C101" s="28"/>
      <c r="D101" s="28"/>
      <c r="E101" s="28"/>
      <c r="F101" s="30"/>
      <c r="G101" s="30"/>
    </row>
    <row r="102" spans="1:7">
      <c r="A102" s="28">
        <v>94</v>
      </c>
      <c r="B102" s="28"/>
      <c r="C102" s="28"/>
      <c r="D102" s="28"/>
      <c r="E102" s="28"/>
      <c r="F102" s="30"/>
      <c r="G102" s="30"/>
    </row>
    <row r="103" spans="1:7">
      <c r="A103" s="28">
        <v>95</v>
      </c>
      <c r="B103" s="28"/>
      <c r="C103" s="28"/>
      <c r="D103" s="28"/>
      <c r="E103" s="28"/>
      <c r="F103" s="30"/>
      <c r="G103" s="30"/>
    </row>
    <row r="104" spans="1:7">
      <c r="A104" s="28">
        <v>96</v>
      </c>
      <c r="B104" s="28"/>
      <c r="C104" s="28"/>
      <c r="D104" s="28"/>
      <c r="E104" s="28"/>
      <c r="F104" s="30"/>
      <c r="G104" s="30"/>
    </row>
    <row r="105" spans="1:7">
      <c r="A105" s="28">
        <v>97</v>
      </c>
      <c r="B105" s="28"/>
      <c r="C105" s="28"/>
      <c r="D105" s="28"/>
      <c r="E105" s="28"/>
      <c r="F105" s="30"/>
      <c r="G105" s="30"/>
    </row>
    <row r="106" spans="1:7">
      <c r="A106" s="28">
        <v>98</v>
      </c>
      <c r="B106" s="28"/>
      <c r="C106" s="28"/>
      <c r="D106" s="28"/>
      <c r="E106" s="28"/>
      <c r="F106" s="30"/>
      <c r="G106" s="30"/>
    </row>
    <row r="107" spans="1:7">
      <c r="A107" s="28">
        <v>99</v>
      </c>
      <c r="B107" s="28"/>
      <c r="C107" s="28"/>
      <c r="D107" s="28"/>
      <c r="E107" s="28"/>
      <c r="F107" s="30"/>
      <c r="G107" s="30"/>
    </row>
    <row r="108" spans="1:7">
      <c r="A108" s="28">
        <v>100</v>
      </c>
      <c r="B108" s="28"/>
      <c r="C108" s="28"/>
      <c r="D108" s="28"/>
      <c r="E108" s="28"/>
      <c r="F108" s="30"/>
      <c r="G108" s="30"/>
    </row>
  </sheetData>
  <sheetProtection password="E0F8" sheet="1" objects="1" scenarios="1" selectLockedCells="1" autoFilter="0"/>
  <autoFilter ref="A8:G8"/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7" priority="3" operator="lessThanOrEqual">
      <formula>-1</formula>
    </cfRule>
    <cfRule type="cellIs" dxfId="6" priority="4" operator="greaterThanOrEqual">
      <formula>1</formula>
    </cfRule>
  </conditionalFormatting>
  <conditionalFormatting sqref="G4">
    <cfRule type="cellIs" dxfId="5" priority="1" operator="lessThanOrEqual">
      <formula>-1</formula>
    </cfRule>
    <cfRule type="cellIs" dxfId="4" priority="2" operator="greaterThanOrEqual">
      <formula>1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8</vt:i4>
      </vt:variant>
    </vt:vector>
  </HeadingPairs>
  <TitlesOfParts>
    <vt:vector size="8" baseType="lpstr">
      <vt:lpstr>Materiál</vt:lpstr>
      <vt:lpstr>Manuál</vt:lpstr>
      <vt:lpstr>Vzor</vt:lpstr>
      <vt:lpstr>k4</vt:lpstr>
      <vt:lpstr>k5</vt:lpstr>
      <vt:lpstr>k6</vt:lpstr>
      <vt:lpstr>k7</vt:lpstr>
      <vt:lpstr>k8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Pekar Robert</dc:creator>
  <cp:lastModifiedBy>Robert</cp:lastModifiedBy>
  <dcterms:created xsi:type="dcterms:W3CDTF">2015-07-04T08:15:38Z</dcterms:created>
  <dcterms:modified xsi:type="dcterms:W3CDTF">2015-07-10T05:21:15Z</dcterms:modified>
</cp:coreProperties>
</file>