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4055" windowHeight="9405"/>
  </bookViews>
  <sheets>
    <sheet name="List 1" sheetId="1" r:id="rId1"/>
  </sheets>
  <calcPr calcId="145621"/>
</workbook>
</file>

<file path=xl/calcChain.xml><?xml version="1.0" encoding="utf-8"?>
<calcChain xmlns="http://schemas.openxmlformats.org/spreadsheetml/2006/main">
  <c r="R4" i="1" l="1"/>
  <c r="R3" i="1"/>
  <c r="R14" i="1" l="1"/>
  <c r="R13" i="1"/>
  <c r="R12" i="1"/>
  <c r="R11" i="1"/>
  <c r="R10" i="1"/>
  <c r="R9" i="1"/>
  <c r="R8" i="1"/>
  <c r="R7" i="1"/>
  <c r="R6" i="1"/>
  <c r="Q2" i="1"/>
  <c r="P2" i="1"/>
  <c r="L2" i="1"/>
  <c r="K2" i="1"/>
  <c r="H2" i="1"/>
  <c r="F2" i="1"/>
</calcChain>
</file>

<file path=xl/sharedStrings.xml><?xml version="1.0" encoding="utf-8"?>
<sst xmlns="http://schemas.openxmlformats.org/spreadsheetml/2006/main" count="37" uniqueCount="29">
  <si>
    <t>pořadí</t>
  </si>
  <si>
    <t>datum</t>
  </si>
  <si>
    <t>téma</t>
  </si>
  <si>
    <t>Celkem</t>
  </si>
  <si>
    <t>Kateřina</t>
  </si>
  <si>
    <t>Tereza</t>
  </si>
  <si>
    <t>Jméno</t>
  </si>
  <si>
    <t>Příjmení</t>
  </si>
  <si>
    <t>Váha</t>
  </si>
  <si>
    <t>Milan</t>
  </si>
  <si>
    <t>Kopřiva</t>
  </si>
  <si>
    <t>Kloudová</t>
  </si>
  <si>
    <t>Štraková</t>
  </si>
  <si>
    <t>Nikola</t>
  </si>
  <si>
    <t>Lanková</t>
  </si>
  <si>
    <t>Sušičková</t>
  </si>
  <si>
    <t>Jiří</t>
  </si>
  <si>
    <t>Král</t>
  </si>
  <si>
    <t>Marek</t>
  </si>
  <si>
    <t>Novotný</t>
  </si>
  <si>
    <t>Lukáš</t>
  </si>
  <si>
    <t>Kostřica</t>
  </si>
  <si>
    <t>Angelika</t>
  </si>
  <si>
    <t>Novotná</t>
  </si>
  <si>
    <t>Alexandr</t>
  </si>
  <si>
    <t>Vondráček</t>
  </si>
  <si>
    <t>Sebastian</t>
  </si>
  <si>
    <t>Vychodil</t>
  </si>
  <si>
    <t>Mašek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</si>
</sst>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3F3F3"/>
        <bgColor rgb="FFF3F3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/>
    <xf numFmtId="0" fontId="3" fillId="2" borderId="0" xfId="0" applyFont="1" applyFill="1" applyAlignment="1"/>
    <xf numFmtId="0" fontId="3" fillId="3" borderId="0" xfId="0" applyFont="1" applyFill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topLeftCell="E1" workbookViewId="0">
      <selection activeCell="R3" sqref="R3"/>
    </sheetView>
  </sheetViews>
  <sheetFormatPr defaultColWidth="14.42578125" defaultRowHeight="15.75" customHeight="1" x14ac:dyDescent="0.2"/>
  <cols>
    <col min="3" max="4" width="14.85546875" customWidth="1"/>
    <col min="5" max="5" width="17.140625" customWidth="1"/>
    <col min="6" max="6" width="9.5703125" customWidth="1"/>
    <col min="7" max="7" width="9.42578125" customWidth="1"/>
    <col min="8" max="8" width="8.140625" customWidth="1"/>
    <col min="9" max="9" width="8.42578125" customWidth="1"/>
    <col min="10" max="11" width="8.5703125" customWidth="1"/>
    <col min="12" max="13" width="7.85546875" customWidth="1"/>
    <col min="14" max="14" width="9.28515625" customWidth="1"/>
    <col min="15" max="15" width="10.28515625" customWidth="1"/>
    <col min="16" max="16" width="8.85546875" customWidth="1"/>
    <col min="17" max="17" width="9.140625" customWidth="1"/>
    <col min="18" max="18" width="16.42578125" bestFit="1" customWidth="1"/>
  </cols>
  <sheetData>
    <row r="1" spans="1:18" ht="15.75" customHeight="1" x14ac:dyDescent="0.2">
      <c r="A1" s="1"/>
      <c r="B1" s="2" t="s">
        <v>8</v>
      </c>
      <c r="F1" s="8">
        <v>1</v>
      </c>
      <c r="G1" s="8">
        <v>1</v>
      </c>
      <c r="H1" s="8">
        <v>1</v>
      </c>
      <c r="I1" s="8">
        <v>1</v>
      </c>
      <c r="J1" s="8">
        <v>1</v>
      </c>
      <c r="K1" s="8">
        <v>1</v>
      </c>
      <c r="L1" s="8">
        <v>1</v>
      </c>
      <c r="M1" s="8">
        <v>1</v>
      </c>
      <c r="N1" s="8">
        <v>1</v>
      </c>
      <c r="O1" s="8">
        <v>1</v>
      </c>
      <c r="P1" s="8">
        <v>1</v>
      </c>
      <c r="Q1" s="8">
        <v>5</v>
      </c>
    </row>
    <row r="2" spans="1:18" ht="15.75" customHeight="1" x14ac:dyDescent="0.2">
      <c r="A2" s="1" t="s">
        <v>6</v>
      </c>
      <c r="B2" s="1" t="s">
        <v>7</v>
      </c>
      <c r="C2" s="3" t="s">
        <v>0</v>
      </c>
      <c r="D2" s="3" t="s">
        <v>1</v>
      </c>
      <c r="E2" s="3" t="s">
        <v>2</v>
      </c>
      <c r="F2" s="9" t="str">
        <f t="shared" ref="F2:Q2" si="0">INDEX($B$3:$B$14,COLUMN()-5,1)</f>
        <v>Kopřiva</v>
      </c>
      <c r="G2" s="10" t="s">
        <v>11</v>
      </c>
      <c r="H2" s="9" t="str">
        <f t="shared" si="0"/>
        <v>Štraková</v>
      </c>
      <c r="I2" s="10" t="s">
        <v>14</v>
      </c>
      <c r="J2" s="10" t="s">
        <v>15</v>
      </c>
      <c r="K2" s="9" t="str">
        <f t="shared" si="0"/>
        <v>Král</v>
      </c>
      <c r="L2" s="9" t="str">
        <f t="shared" si="0"/>
        <v>Novotný</v>
      </c>
      <c r="M2" s="10" t="s">
        <v>21</v>
      </c>
      <c r="N2" s="10" t="s">
        <v>23</v>
      </c>
      <c r="O2" s="10" t="s">
        <v>25</v>
      </c>
      <c r="P2" s="9" t="str">
        <f t="shared" si="0"/>
        <v>Vychodil</v>
      </c>
      <c r="Q2" s="9" t="str">
        <f t="shared" si="0"/>
        <v>Mašek</v>
      </c>
      <c r="R2" s="3" t="s">
        <v>3</v>
      </c>
    </row>
    <row r="3" spans="1:18" ht="15.75" customHeight="1" x14ac:dyDescent="0.2">
      <c r="A3" s="3" t="s">
        <v>9</v>
      </c>
      <c r="B3" s="3" t="s">
        <v>10</v>
      </c>
      <c r="F3" s="6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>
        <f>SUMPRODUCT(G3:Q3,G1:Q1)/SUM(G1:Q1)</f>
        <v>0</v>
      </c>
    </row>
    <row r="4" spans="1:18" ht="15.75" customHeight="1" x14ac:dyDescent="0.2">
      <c r="A4" s="4" t="s">
        <v>4</v>
      </c>
      <c r="B4" s="3" t="s">
        <v>11</v>
      </c>
      <c r="F4" s="4"/>
      <c r="G4" s="6"/>
      <c r="H4" s="4"/>
      <c r="I4" s="4"/>
      <c r="J4" s="4"/>
      <c r="K4" s="4"/>
      <c r="L4" s="4"/>
      <c r="M4" s="5"/>
      <c r="N4" s="4"/>
      <c r="O4" s="4"/>
      <c r="P4" s="5"/>
      <c r="Q4" s="4"/>
      <c r="R4" t="e">
        <f>SUMPRODUCT(F3:G3,F1:Q1)/SUM(F1:Q1)</f>
        <v>#VALUE!</v>
      </c>
    </row>
    <row r="5" spans="1:18" ht="15.75" customHeight="1" x14ac:dyDescent="0.2">
      <c r="A5" s="3" t="s">
        <v>4</v>
      </c>
      <c r="B5" s="3" t="s">
        <v>12</v>
      </c>
      <c r="F5" s="4"/>
      <c r="G5" s="7"/>
      <c r="H5" s="6"/>
      <c r="I5" s="4"/>
      <c r="J5" s="4"/>
      <c r="K5" s="4"/>
      <c r="L5" s="4"/>
      <c r="M5" s="4"/>
      <c r="N5" s="4"/>
      <c r="O5" s="5"/>
      <c r="P5" s="4"/>
      <c r="Q5" s="5"/>
    </row>
    <row r="6" spans="1:18" ht="15.75" customHeight="1" x14ac:dyDescent="0.2">
      <c r="A6" s="3" t="s">
        <v>13</v>
      </c>
      <c r="B6" s="3" t="s">
        <v>14</v>
      </c>
      <c r="F6" s="4"/>
      <c r="G6" s="4"/>
      <c r="H6" s="4"/>
      <c r="I6" s="6"/>
      <c r="J6" s="4"/>
      <c r="K6" s="4"/>
      <c r="L6" s="4"/>
      <c r="M6" s="4"/>
      <c r="N6" s="5"/>
      <c r="O6" s="4"/>
      <c r="P6" s="4"/>
      <c r="Q6" s="4"/>
      <c r="R6">
        <f>G6+H6+F6+J6+K6+L6+M6+N6+O6+P6+Q6*5/15</f>
        <v>0</v>
      </c>
    </row>
    <row r="7" spans="1:18" ht="15.75" customHeight="1" x14ac:dyDescent="0.2">
      <c r="A7" s="3" t="s">
        <v>5</v>
      </c>
      <c r="B7" s="3" t="s">
        <v>15</v>
      </c>
      <c r="F7" s="4"/>
      <c r="G7" s="4"/>
      <c r="H7" s="4"/>
      <c r="I7" s="4"/>
      <c r="J7" s="6"/>
      <c r="K7" s="4"/>
      <c r="L7" s="4"/>
      <c r="M7" s="4"/>
      <c r="N7" s="4"/>
      <c r="O7" s="4"/>
      <c r="P7" s="4"/>
      <c r="Q7" s="4"/>
      <c r="R7">
        <f>G7+H7+I7+F7+K7+L7+M7+N7+O7+P7+Q7*5/15</f>
        <v>0</v>
      </c>
    </row>
    <row r="8" spans="1:18" ht="15.75" customHeight="1" x14ac:dyDescent="0.2">
      <c r="A8" s="3" t="s">
        <v>16</v>
      </c>
      <c r="B8" s="3" t="s">
        <v>17</v>
      </c>
      <c r="F8" s="4"/>
      <c r="G8" s="4"/>
      <c r="H8" s="4"/>
      <c r="I8" s="4"/>
      <c r="J8" s="4"/>
      <c r="K8" s="6"/>
      <c r="L8" s="4"/>
      <c r="M8" s="4"/>
      <c r="N8" s="4"/>
      <c r="O8" s="4"/>
      <c r="P8" s="5"/>
      <c r="Q8" s="4"/>
      <c r="R8">
        <f>G8+H8+I8+J8+F8+L8+M8+N8+O8+P8+Q8*5/15</f>
        <v>0</v>
      </c>
    </row>
    <row r="9" spans="1:18" ht="15.75" customHeight="1" x14ac:dyDescent="0.2">
      <c r="A9" s="3" t="s">
        <v>18</v>
      </c>
      <c r="B9" s="3" t="s">
        <v>19</v>
      </c>
      <c r="F9" s="4"/>
      <c r="G9" s="4"/>
      <c r="H9" s="4"/>
      <c r="I9" s="4"/>
      <c r="J9" s="4"/>
      <c r="K9" s="4"/>
      <c r="L9" s="6"/>
      <c r="M9" s="4"/>
      <c r="N9" s="4"/>
      <c r="O9" s="4"/>
      <c r="P9" s="4"/>
      <c r="Q9" s="4"/>
      <c r="R9">
        <f>G9+H9+I9+J9+K9+F9+M9+N9+O9+P9+Q9*5/15</f>
        <v>0</v>
      </c>
    </row>
    <row r="10" spans="1:18" ht="15.75" customHeight="1" x14ac:dyDescent="0.2">
      <c r="A10" s="3" t="s">
        <v>20</v>
      </c>
      <c r="B10" s="3" t="s">
        <v>21</v>
      </c>
      <c r="F10" s="4"/>
      <c r="G10" s="4"/>
      <c r="H10" s="4"/>
      <c r="I10" s="4"/>
      <c r="J10" s="4"/>
      <c r="K10" s="4"/>
      <c r="L10" s="4"/>
      <c r="M10" s="6"/>
      <c r="N10" s="4"/>
      <c r="O10" s="4"/>
      <c r="P10" s="4"/>
      <c r="Q10" s="4"/>
      <c r="R10">
        <f>G10+H10+I10+J10+K10+L10+F10+N10+O10+P10+Q10*5/15</f>
        <v>0</v>
      </c>
    </row>
    <row r="11" spans="1:18" ht="15.75" customHeight="1" x14ac:dyDescent="0.2">
      <c r="A11" s="3" t="s">
        <v>22</v>
      </c>
      <c r="B11" s="3" t="s">
        <v>23</v>
      </c>
      <c r="F11" s="4"/>
      <c r="G11" s="4"/>
      <c r="H11" s="4"/>
      <c r="I11" s="4"/>
      <c r="J11" s="4"/>
      <c r="K11" s="4"/>
      <c r="L11" s="4"/>
      <c r="M11" s="4"/>
      <c r="N11" s="6"/>
      <c r="O11" s="4"/>
      <c r="P11" s="4"/>
      <c r="Q11" s="4"/>
      <c r="R11">
        <f>G11+H11+I11+J11+K11+L11+M11+F11+O11+P11+Q11*5/15</f>
        <v>0</v>
      </c>
    </row>
    <row r="12" spans="1:18" ht="15.75" customHeight="1" x14ac:dyDescent="0.2">
      <c r="A12" s="3" t="s">
        <v>24</v>
      </c>
      <c r="B12" s="3" t="s">
        <v>25</v>
      </c>
      <c r="F12" s="4"/>
      <c r="G12" s="4"/>
      <c r="H12" s="4"/>
      <c r="I12" s="4"/>
      <c r="J12" s="4"/>
      <c r="K12" s="4"/>
      <c r="L12" s="4"/>
      <c r="M12" s="4"/>
      <c r="N12" s="4"/>
      <c r="O12" s="6"/>
      <c r="P12" s="4"/>
      <c r="Q12" s="4"/>
      <c r="R12">
        <f>G12+H12+I12+J12+K12+L12+M12+N12+F12+P12+Q12*5/15</f>
        <v>0</v>
      </c>
    </row>
    <row r="13" spans="1:18" ht="15.75" customHeight="1" x14ac:dyDescent="0.2">
      <c r="A13" s="3" t="s">
        <v>26</v>
      </c>
      <c r="B13" s="3" t="s">
        <v>27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6"/>
      <c r="Q13" s="4"/>
      <c r="R13">
        <f>G13+H13+I13+J13+K13+L13+M13+N13+O13+F13+Q13*5/15</f>
        <v>0</v>
      </c>
    </row>
    <row r="14" spans="1:18" ht="15.75" customHeight="1" x14ac:dyDescent="0.2">
      <c r="A14" s="3" t="s">
        <v>16</v>
      </c>
      <c r="B14" s="3" t="s">
        <v>28</v>
      </c>
      <c r="Q14" s="6"/>
      <c r="R14">
        <f>G14+H14+I14+J14+K14+L14+M14+N14+O14+P14+F14/15</f>
        <v>0</v>
      </c>
    </row>
    <row r="15" spans="1:18" ht="15.75" customHeight="1" x14ac:dyDescent="0.2">
      <c r="A15" s="4"/>
      <c r="B15" s="4"/>
    </row>
    <row r="16" spans="1:18" ht="15.75" customHeight="1" x14ac:dyDescent="0.2">
      <c r="A16" s="4"/>
      <c r="B16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KANCELAR</cp:lastModifiedBy>
  <dcterms:modified xsi:type="dcterms:W3CDTF">2016-10-04T15:23:10Z</dcterms:modified>
</cp:coreProperties>
</file>