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8475" windowHeight="1074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<sst xmlns="http://schemas.openxmlformats.org/spreadsheetml/2006/main" count="14" uniqueCount="9">
  <si>
    <t>Plán</t>
  </si>
  <si>
    <t>Skutečnost</t>
  </si>
  <si>
    <t>Týden</t>
  </si>
  <si>
    <t>Získaná surová data</t>
  </si>
  <si>
    <t>Data pro graf</t>
  </si>
  <si>
    <t>Splněno</t>
  </si>
  <si>
    <t>Nesplněno</t>
  </si>
  <si>
    <t>Zůstatek</t>
  </si>
  <si>
    <t>Navíc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</si>
</sst>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">
    <font>
      <sz val="10"/>
      <name val="Arial"/>
      <family val="0"/>
    </font>
    <font>
      <sz val="8"/>
      <color indexed="9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1"/>
        <bgColor indexed="64"/>
      </patternFill>
    </fill>
  </fills>
  <borders count="19">
    <border>
      <left/>
      <right/>
      <top/>
      <bottom/>
      <diagonal/>
    </border>
    <border>
      <left style="medium"/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medium"/>
      <top>
        <color indexed="63"/>
      </top>
      <bottom style="thin">
        <color indexed="63"/>
      </bottom>
    </border>
    <border>
      <left style="medium"/>
      <right style="thin">
        <color indexed="63"/>
      </right>
      <top style="thin">
        <color indexed="63"/>
      </top>
      <bottom style="medium"/>
    </border>
    <border>
      <left style="thin">
        <color indexed="63"/>
      </left>
      <right style="thin">
        <color indexed="63"/>
      </right>
      <top style="thin">
        <color indexed="63"/>
      </top>
      <bottom style="medium"/>
    </border>
    <border>
      <left style="thin">
        <color indexed="63"/>
      </left>
      <right style="medium"/>
      <top style="thin">
        <color indexed="63"/>
      </top>
      <bottom style="medium"/>
    </border>
    <border>
      <left style="medium"/>
      <right style="thin">
        <color indexed="23"/>
      </right>
      <top style="medium"/>
      <bottom>
        <color indexed="63"/>
      </bottom>
    </border>
    <border>
      <left style="thin">
        <color indexed="23"/>
      </left>
      <right style="thin">
        <color indexed="23"/>
      </right>
      <top style="medium"/>
      <bottom>
        <color indexed="63"/>
      </bottom>
    </border>
    <border>
      <left style="thin">
        <color indexed="2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medium"/>
      <top style="thin">
        <color indexed="63"/>
      </top>
      <bottom>
        <color indexed="63"/>
      </bottom>
    </border>
    <border>
      <left style="medium"/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medium"/>
      <top style="thin">
        <color indexed="63"/>
      </top>
      <bottom style="thin"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2" fillId="2" borderId="1" xfId="0" applyFont="1" applyFill="1" applyBorder="1" applyAlignment="1">
      <alignment/>
    </xf>
    <xf numFmtId="0" fontId="2" fillId="2" borderId="2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0" fontId="2" fillId="3" borderId="4" xfId="0" applyFont="1" applyFill="1" applyBorder="1" applyAlignment="1">
      <alignment/>
    </xf>
    <xf numFmtId="0" fontId="2" fillId="3" borderId="5" xfId="0" applyFont="1" applyFill="1" applyBorder="1" applyAlignment="1">
      <alignment/>
    </xf>
    <xf numFmtId="0" fontId="2" fillId="3" borderId="6" xfId="0" applyFont="1" applyFill="1" applyBorder="1" applyAlignment="1">
      <alignment/>
    </xf>
    <xf numFmtId="0" fontId="1" fillId="4" borderId="7" xfId="0" applyFont="1" applyFill="1" applyBorder="1" applyAlignment="1">
      <alignment/>
    </xf>
    <xf numFmtId="0" fontId="1" fillId="4" borderId="8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5" borderId="1" xfId="0" applyFont="1" applyFill="1" applyBorder="1" applyAlignment="1">
      <alignment/>
    </xf>
    <xf numFmtId="0" fontId="2" fillId="5" borderId="2" xfId="0" applyFont="1" applyFill="1" applyBorder="1" applyAlignment="1">
      <alignment/>
    </xf>
    <xf numFmtId="0" fontId="2" fillId="5" borderId="3" xfId="0" applyFont="1" applyFill="1" applyBorder="1" applyAlignment="1">
      <alignment/>
    </xf>
    <xf numFmtId="0" fontId="2" fillId="6" borderId="4" xfId="0" applyFont="1" applyFill="1" applyBorder="1" applyAlignment="1">
      <alignment/>
    </xf>
    <xf numFmtId="0" fontId="2" fillId="6" borderId="5" xfId="0" applyFont="1" applyFill="1" applyBorder="1" applyAlignment="1">
      <alignment/>
    </xf>
    <xf numFmtId="0" fontId="2" fillId="6" borderId="6" xfId="0" applyFont="1" applyFill="1" applyBorder="1" applyAlignment="1">
      <alignment/>
    </xf>
    <xf numFmtId="0" fontId="2" fillId="6" borderId="13" xfId="0" applyFont="1" applyFill="1" applyBorder="1" applyAlignment="1">
      <alignment/>
    </xf>
    <xf numFmtId="0" fontId="2" fillId="6" borderId="14" xfId="0" applyFont="1" applyFill="1" applyBorder="1" applyAlignment="1">
      <alignment/>
    </xf>
    <xf numFmtId="0" fontId="2" fillId="6" borderId="15" xfId="0" applyFont="1" applyFill="1" applyBorder="1" applyAlignment="1">
      <alignment/>
    </xf>
    <xf numFmtId="0" fontId="2" fillId="7" borderId="16" xfId="0" applyFont="1" applyFill="1" applyBorder="1" applyAlignment="1">
      <alignment/>
    </xf>
    <xf numFmtId="0" fontId="2" fillId="7" borderId="17" xfId="0" applyFont="1" applyFill="1" applyBorder="1" applyAlignment="1">
      <alignment/>
    </xf>
    <xf numFmtId="0" fontId="2" fillId="7" borderId="18" xfId="0" applyFont="1" applyFill="1" applyBorder="1" applyAlignment="1">
      <alignment/>
    </xf>
    <xf numFmtId="0" fontId="2" fillId="8" borderId="4" xfId="0" applyFont="1" applyFill="1" applyBorder="1" applyAlignment="1">
      <alignment/>
    </xf>
    <xf numFmtId="0" fontId="2" fillId="8" borderId="5" xfId="0" applyFont="1" applyFill="1" applyBorder="1" applyAlignment="1">
      <alignment/>
    </xf>
    <xf numFmtId="0" fontId="2" fillId="8" borderId="6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Produkce</a:t>
            </a:r>
          </a:p>
        </c:rich>
      </c:tx>
      <c:layout>
        <c:manualLayout>
          <c:xMode val="factor"/>
          <c:yMode val="factor"/>
          <c:x val="0"/>
          <c:y val="-0.02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375"/>
          <c:y val="0.16575"/>
          <c:w val="0.91625"/>
          <c:h val="0.83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List1!$B$9</c:f>
              <c:strCache>
                <c:ptCount val="1"/>
                <c:pt idx="0">
                  <c:v>Splněno</c:v>
                </c:pt>
              </c:strCache>
            </c:strRef>
          </c:tx>
          <c:spPr>
            <a:gradFill rotWithShape="1">
              <a:gsLst>
                <a:gs pos="0">
                  <a:srgbClr val="465E00"/>
                </a:gs>
                <a:gs pos="50000">
                  <a:srgbClr val="99CC00"/>
                </a:gs>
                <a:gs pos="100000">
                  <a:srgbClr val="465E00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List1!$C$8:$F$8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cat>
          <c:val>
            <c:numRef>
              <c:f>List1!$C$9:$F$9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550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List1!$B$10</c:f>
              <c:strCache>
                <c:ptCount val="1"/>
                <c:pt idx="0">
                  <c:v>Nesplněno</c:v>
                </c:pt>
              </c:strCache>
            </c:strRef>
          </c:tx>
          <c:spPr>
            <a:gradFill rotWithShape="1">
              <a:gsLst>
                <a:gs pos="0">
                  <a:srgbClr val="750000"/>
                </a:gs>
                <a:gs pos="50000">
                  <a:srgbClr val="FF0000"/>
                </a:gs>
                <a:gs pos="100000">
                  <a:srgbClr val="750000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List1!$C$8:$F$8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cat>
          <c:val>
            <c:numRef>
              <c:f>List1!$C$10:$F$10</c:f>
              <c:numCache>
                <c:ptCount val="4"/>
                <c:pt idx="0">
                  <c:v>480</c:v>
                </c:pt>
                <c:pt idx="1">
                  <c:v>520</c:v>
                </c:pt>
                <c:pt idx="2">
                  <c:v>0</c:v>
                </c:pt>
                <c:pt idx="3">
                  <c:v>570</c:v>
                </c:pt>
              </c:numCache>
            </c:numRef>
          </c:val>
        </c:ser>
        <c:overlap val="100"/>
        <c:axId val="19561214"/>
        <c:axId val="40954463"/>
      </c:barChart>
      <c:catAx>
        <c:axId val="195612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Týden</a:t>
                </a:r>
              </a:p>
            </c:rich>
          </c:tx>
          <c:layout>
            <c:manualLayout>
              <c:xMode val="factor"/>
              <c:yMode val="factor"/>
              <c:x val="0.038"/>
              <c:y val="-0.17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0954463"/>
        <c:crosses val="autoZero"/>
        <c:auto val="1"/>
        <c:lblOffset val="100"/>
        <c:noMultiLvlLbl val="0"/>
      </c:catAx>
      <c:valAx>
        <c:axId val="409544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Množství</a:t>
                </a:r>
              </a:p>
            </c:rich>
          </c:tx>
          <c:layout>
            <c:manualLayout>
              <c:xMode val="factor"/>
              <c:yMode val="factor"/>
              <c:x val="-0.012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956121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225"/>
          <c:y val="0.09725"/>
          <c:w val="0.737"/>
          <c:h val="0.091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Produkce</a:t>
            </a:r>
          </a:p>
        </c:rich>
      </c:tx>
      <c:layout>
        <c:manualLayout>
          <c:xMode val="factor"/>
          <c:yMode val="factor"/>
          <c:x val="0"/>
          <c:y val="-0.02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375"/>
          <c:y val="0.13"/>
          <c:w val="0.91625"/>
          <c:h val="0.87"/>
        </c:manualLayout>
      </c:layout>
      <c:barChart>
        <c:barDir val="col"/>
        <c:grouping val="clustered"/>
        <c:varyColors val="0"/>
        <c:ser>
          <c:idx val="2"/>
          <c:order val="0"/>
          <c:tx>
            <c:v>Plán</c:v>
          </c:tx>
          <c:spPr>
            <a:pattFill prst="narHorz">
              <a:fgClr>
                <a:srgbClr val="FF6600"/>
              </a:fgClr>
              <a:bgClr>
                <a:srgbClr val="FFFFFF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List1!$C$8:$F$8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cat>
          <c:val>
            <c:numRef>
              <c:f>List1!$C$4:$F$4</c:f>
              <c:numCache>
                <c:ptCount val="4"/>
                <c:pt idx="0">
                  <c:v>500</c:v>
                </c:pt>
                <c:pt idx="1">
                  <c:v>550</c:v>
                </c:pt>
                <c:pt idx="2">
                  <c:v>530</c:v>
                </c:pt>
                <c:pt idx="3">
                  <c:v>600</c:v>
                </c:pt>
              </c:numCache>
            </c:numRef>
          </c:val>
        </c:ser>
        <c:ser>
          <c:idx val="0"/>
          <c:order val="1"/>
          <c:tx>
            <c:strRef>
              <c:f>List1!$B$9</c:f>
              <c:strCache>
                <c:ptCount val="1"/>
                <c:pt idx="0">
                  <c:v>Splněno</c:v>
                </c:pt>
              </c:strCache>
            </c:strRef>
          </c:tx>
          <c:spPr>
            <a:gradFill rotWithShape="1">
              <a:gsLst>
                <a:gs pos="0">
                  <a:srgbClr val="465E00"/>
                </a:gs>
                <a:gs pos="50000">
                  <a:srgbClr val="99CC00"/>
                </a:gs>
                <a:gs pos="100000">
                  <a:srgbClr val="465E0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List1!$C$8:$F$8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cat>
          <c:val>
            <c:numRef>
              <c:f>List1!$C$9:$F$9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550</c:v>
                </c:pt>
                <c:pt idx="3">
                  <c:v>0</c:v>
                </c:pt>
              </c:numCache>
            </c:numRef>
          </c:val>
        </c:ser>
        <c:ser>
          <c:idx val="1"/>
          <c:order val="2"/>
          <c:tx>
            <c:strRef>
              <c:f>List1!$B$10</c:f>
              <c:strCache>
                <c:ptCount val="1"/>
                <c:pt idx="0">
                  <c:v>Nesplněno</c:v>
                </c:pt>
              </c:strCache>
            </c:strRef>
          </c:tx>
          <c:spPr>
            <a:gradFill rotWithShape="1">
              <a:gsLst>
                <a:gs pos="0">
                  <a:srgbClr val="750000"/>
                </a:gs>
                <a:gs pos="50000">
                  <a:srgbClr val="FF0000"/>
                </a:gs>
                <a:gs pos="100000">
                  <a:srgbClr val="75000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List1!$C$8:$F$8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cat>
          <c:val>
            <c:numRef>
              <c:f>List1!$C$10:$F$10</c:f>
              <c:numCache>
                <c:ptCount val="4"/>
                <c:pt idx="0">
                  <c:v>480</c:v>
                </c:pt>
                <c:pt idx="1">
                  <c:v>520</c:v>
                </c:pt>
                <c:pt idx="2">
                  <c:v>0</c:v>
                </c:pt>
                <c:pt idx="3">
                  <c:v>570</c:v>
                </c:pt>
              </c:numCache>
            </c:numRef>
          </c:val>
        </c:ser>
        <c:overlap val="100"/>
        <c:axId val="28977168"/>
        <c:axId val="65449233"/>
      </c:barChart>
      <c:catAx>
        <c:axId val="289771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Týden</a:t>
                </a:r>
              </a:p>
            </c:rich>
          </c:tx>
          <c:layout>
            <c:manualLayout>
              <c:xMode val="factor"/>
              <c:yMode val="factor"/>
              <c:x val="0.038"/>
              <c:y val="-0.17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5449233"/>
        <c:crosses val="autoZero"/>
        <c:auto val="1"/>
        <c:lblOffset val="100"/>
        <c:noMultiLvlLbl val="0"/>
      </c:catAx>
      <c:valAx>
        <c:axId val="654492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Množství</a:t>
                </a:r>
              </a:p>
            </c:rich>
          </c:tx>
          <c:layout>
            <c:manualLayout>
              <c:xMode val="factor"/>
              <c:yMode val="factor"/>
              <c:x val="-0.012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897716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225"/>
          <c:y val="0.07475"/>
          <c:w val="0.737"/>
          <c:h val="0.06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Produkce</a:t>
            </a:r>
          </a:p>
        </c:rich>
      </c:tx>
      <c:layout>
        <c:manualLayout>
          <c:xMode val="factor"/>
          <c:yMode val="factor"/>
          <c:x val="0"/>
          <c:y val="-0.02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"/>
          <c:y val="0.16575"/>
          <c:w val="0.92"/>
          <c:h val="0.83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List1!$B$9</c:f>
              <c:strCache>
                <c:ptCount val="1"/>
                <c:pt idx="0">
                  <c:v>Splněno</c:v>
                </c:pt>
              </c:strCache>
            </c:strRef>
          </c:tx>
          <c:spPr>
            <a:gradFill rotWithShape="1">
              <a:gsLst>
                <a:gs pos="0">
                  <a:srgbClr val="465E00"/>
                </a:gs>
                <a:gs pos="50000">
                  <a:srgbClr val="99CC00"/>
                </a:gs>
                <a:gs pos="100000">
                  <a:srgbClr val="465E00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List1!$C$8:$F$8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cat>
          <c:val>
            <c:numRef>
              <c:f>List1!$C$9:$F$9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550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List1!$B$10</c:f>
              <c:strCache>
                <c:ptCount val="1"/>
                <c:pt idx="0">
                  <c:v>Nesplněno</c:v>
                </c:pt>
              </c:strCache>
            </c:strRef>
          </c:tx>
          <c:spPr>
            <a:gradFill rotWithShape="1">
              <a:gsLst>
                <a:gs pos="0">
                  <a:srgbClr val="750000"/>
                </a:gs>
                <a:gs pos="50000">
                  <a:srgbClr val="FF0000"/>
                </a:gs>
                <a:gs pos="100000">
                  <a:srgbClr val="750000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List1!$C$8:$F$8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cat>
          <c:val>
            <c:numRef>
              <c:f>List1!$C$10:$F$10</c:f>
              <c:numCache>
                <c:ptCount val="4"/>
                <c:pt idx="0">
                  <c:v>480</c:v>
                </c:pt>
                <c:pt idx="1">
                  <c:v>520</c:v>
                </c:pt>
                <c:pt idx="2">
                  <c:v>0</c:v>
                </c:pt>
                <c:pt idx="3">
                  <c:v>570</c:v>
                </c:pt>
              </c:numCache>
            </c:numRef>
          </c:val>
        </c:ser>
        <c:overlap val="100"/>
        <c:axId val="66896482"/>
        <c:axId val="49905923"/>
      </c:barChart>
      <c:lineChart>
        <c:grouping val="standard"/>
        <c:varyColors val="0"/>
        <c:ser>
          <c:idx val="2"/>
          <c:order val="2"/>
          <c:tx>
            <c:v>Plán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3366FF"/>
              </a:solidFill>
              <a:ln>
                <a:solidFill>
                  <a:srgbClr val="FFFFFF"/>
                </a:solidFill>
              </a:ln>
            </c:spPr>
          </c:marker>
          <c:val>
            <c:numRef>
              <c:f>List1!$C$4:$F$4</c:f>
              <c:numCache>
                <c:ptCount val="4"/>
                <c:pt idx="0">
                  <c:v>500</c:v>
                </c:pt>
                <c:pt idx="1">
                  <c:v>550</c:v>
                </c:pt>
                <c:pt idx="2">
                  <c:v>530</c:v>
                </c:pt>
                <c:pt idx="3">
                  <c:v>600</c:v>
                </c:pt>
              </c:numCache>
            </c:numRef>
          </c:val>
          <c:smooth val="0"/>
        </c:ser>
        <c:axId val="66896482"/>
        <c:axId val="49905923"/>
      </c:lineChart>
      <c:catAx>
        <c:axId val="668964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Týden</a:t>
                </a:r>
              </a:p>
            </c:rich>
          </c:tx>
          <c:layout>
            <c:manualLayout>
              <c:xMode val="factor"/>
              <c:yMode val="factor"/>
              <c:x val="0.038"/>
              <c:y val="-0.17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9905923"/>
        <c:crosses val="autoZero"/>
        <c:auto val="1"/>
        <c:lblOffset val="100"/>
        <c:noMultiLvlLbl val="0"/>
      </c:catAx>
      <c:valAx>
        <c:axId val="499059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Množství</a:t>
                </a:r>
              </a:p>
            </c:rich>
          </c:tx>
          <c:layout>
            <c:manualLayout>
              <c:xMode val="factor"/>
              <c:yMode val="factor"/>
              <c:x val="-0.012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689648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3475"/>
          <c:y val="0.09725"/>
          <c:w val="0.7045"/>
          <c:h val="0.091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Produkce</a:t>
            </a:r>
          </a:p>
        </c:rich>
      </c:tx>
      <c:layout>
        <c:manualLayout>
          <c:xMode val="factor"/>
          <c:yMode val="factor"/>
          <c:x val="0"/>
          <c:y val="-0.02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375"/>
          <c:y val="0.13"/>
          <c:w val="0.91625"/>
          <c:h val="0.8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List1!$B$9</c:f>
              <c:strCache>
                <c:ptCount val="1"/>
                <c:pt idx="0">
                  <c:v>Splněno</c:v>
                </c:pt>
              </c:strCache>
            </c:strRef>
          </c:tx>
          <c:spPr>
            <a:gradFill rotWithShape="1">
              <a:gsLst>
                <a:gs pos="0">
                  <a:srgbClr val="465E00"/>
                </a:gs>
                <a:gs pos="50000">
                  <a:srgbClr val="99CC00"/>
                </a:gs>
                <a:gs pos="100000">
                  <a:srgbClr val="465E0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List1!$C$8:$F$8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cat>
          <c:val>
            <c:numRef>
              <c:f>List1!$I$9:$L$9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530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List1!$B$10</c:f>
              <c:strCache>
                <c:ptCount val="1"/>
                <c:pt idx="0">
                  <c:v>Nesplněno</c:v>
                </c:pt>
              </c:strCache>
            </c:strRef>
          </c:tx>
          <c:spPr>
            <a:gradFill rotWithShape="1">
              <a:gsLst>
                <a:gs pos="0">
                  <a:srgbClr val="750000"/>
                </a:gs>
                <a:gs pos="50000">
                  <a:srgbClr val="FF0000"/>
                </a:gs>
                <a:gs pos="100000">
                  <a:srgbClr val="75000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List1!$C$8:$F$8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cat>
          <c:val>
            <c:numRef>
              <c:f>List1!$I$10:$L$10</c:f>
              <c:numCache>
                <c:ptCount val="4"/>
                <c:pt idx="0">
                  <c:v>480</c:v>
                </c:pt>
                <c:pt idx="1">
                  <c:v>520</c:v>
                </c:pt>
                <c:pt idx="2">
                  <c:v>0</c:v>
                </c:pt>
                <c:pt idx="3">
                  <c:v>570</c:v>
                </c:pt>
              </c:numCache>
            </c:numRef>
          </c:val>
        </c:ser>
        <c:ser>
          <c:idx val="2"/>
          <c:order val="2"/>
          <c:tx>
            <c:v>Chybí</c:v>
          </c:tx>
          <c:spPr>
            <a:gradFill rotWithShape="1">
              <a:gsLst>
                <a:gs pos="0">
                  <a:srgbClr val="C14D00"/>
                </a:gs>
                <a:gs pos="50000">
                  <a:srgbClr val="FF6600"/>
                </a:gs>
                <a:gs pos="100000">
                  <a:srgbClr val="C14D0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List1!$C$8:$F$8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cat>
          <c:val>
            <c:numRef>
              <c:f>List1!$I$11:$L$11</c:f>
              <c:numCache>
                <c:ptCount val="4"/>
                <c:pt idx="0">
                  <c:v>20</c:v>
                </c:pt>
                <c:pt idx="1">
                  <c:v>30</c:v>
                </c:pt>
                <c:pt idx="2">
                  <c:v>0</c:v>
                </c:pt>
                <c:pt idx="3">
                  <c:v>30</c:v>
                </c:pt>
              </c:numCache>
            </c:numRef>
          </c:val>
        </c:ser>
        <c:ser>
          <c:idx val="3"/>
          <c:order val="3"/>
          <c:tx>
            <c:v>Navíc</c:v>
          </c:tx>
          <c:spPr>
            <a:gradFill rotWithShape="1">
              <a:gsLst>
                <a:gs pos="0">
                  <a:srgbClr val="00DA00"/>
                </a:gs>
                <a:gs pos="50000">
                  <a:srgbClr val="00FF00"/>
                </a:gs>
                <a:gs pos="100000">
                  <a:srgbClr val="00DA0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List1!$I$12:$L$12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20</c:v>
                </c:pt>
                <c:pt idx="3">
                  <c:v>0</c:v>
                </c:pt>
              </c:numCache>
            </c:numRef>
          </c:val>
        </c:ser>
        <c:overlap val="100"/>
        <c:axId val="15847924"/>
        <c:axId val="8613429"/>
      </c:barChart>
      <c:catAx>
        <c:axId val="158479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Týden</a:t>
                </a:r>
              </a:p>
            </c:rich>
          </c:tx>
          <c:layout>
            <c:manualLayout>
              <c:xMode val="factor"/>
              <c:yMode val="factor"/>
              <c:x val="0.038"/>
              <c:y val="-0.17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8613429"/>
        <c:crosses val="autoZero"/>
        <c:auto val="1"/>
        <c:lblOffset val="100"/>
        <c:noMultiLvlLbl val="0"/>
      </c:catAx>
      <c:valAx>
        <c:axId val="86134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Množství</a:t>
                </a:r>
              </a:p>
            </c:rich>
          </c:tx>
          <c:layout>
            <c:manualLayout>
              <c:xMode val="factor"/>
              <c:yMode val="factor"/>
              <c:x val="-0.012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584792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225"/>
          <c:y val="0.07475"/>
          <c:w val="0.737"/>
          <c:h val="0.06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14</xdr:row>
      <xdr:rowOff>142875</xdr:rowOff>
    </xdr:from>
    <xdr:to>
      <xdr:col>6</xdr:col>
      <xdr:colOff>257175</xdr:colOff>
      <xdr:row>27</xdr:row>
      <xdr:rowOff>19050</xdr:rowOff>
    </xdr:to>
    <xdr:graphicFrame>
      <xdr:nvGraphicFramePr>
        <xdr:cNvPr id="1" name="Chart 1"/>
        <xdr:cNvGraphicFramePr/>
      </xdr:nvGraphicFramePr>
      <xdr:xfrm>
        <a:off x="190500" y="2247900"/>
        <a:ext cx="3381375" cy="1981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28</xdr:row>
      <xdr:rowOff>28575</xdr:rowOff>
    </xdr:from>
    <xdr:to>
      <xdr:col>6</xdr:col>
      <xdr:colOff>257175</xdr:colOff>
      <xdr:row>44</xdr:row>
      <xdr:rowOff>142875</xdr:rowOff>
    </xdr:to>
    <xdr:graphicFrame>
      <xdr:nvGraphicFramePr>
        <xdr:cNvPr id="2" name="Chart 3"/>
        <xdr:cNvGraphicFramePr/>
      </xdr:nvGraphicFramePr>
      <xdr:xfrm>
        <a:off x="190500" y="4400550"/>
        <a:ext cx="3381375" cy="2705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295275</xdr:colOff>
      <xdr:row>14</xdr:row>
      <xdr:rowOff>142875</xdr:rowOff>
    </xdr:from>
    <xdr:to>
      <xdr:col>12</xdr:col>
      <xdr:colOff>19050</xdr:colOff>
      <xdr:row>27</xdr:row>
      <xdr:rowOff>19050</xdr:rowOff>
    </xdr:to>
    <xdr:graphicFrame>
      <xdr:nvGraphicFramePr>
        <xdr:cNvPr id="3" name="Chart 5"/>
        <xdr:cNvGraphicFramePr/>
      </xdr:nvGraphicFramePr>
      <xdr:xfrm>
        <a:off x="3609975" y="2247900"/>
        <a:ext cx="3533775" cy="1981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304800</xdr:colOff>
      <xdr:row>28</xdr:row>
      <xdr:rowOff>28575</xdr:rowOff>
    </xdr:from>
    <xdr:to>
      <xdr:col>11</xdr:col>
      <xdr:colOff>485775</xdr:colOff>
      <xdr:row>44</xdr:row>
      <xdr:rowOff>142875</xdr:rowOff>
    </xdr:to>
    <xdr:graphicFrame>
      <xdr:nvGraphicFramePr>
        <xdr:cNvPr id="4" name="Chart 6"/>
        <xdr:cNvGraphicFramePr/>
      </xdr:nvGraphicFramePr>
      <xdr:xfrm>
        <a:off x="3619500" y="4400550"/>
        <a:ext cx="3381375" cy="27051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12"/>
  <sheetViews>
    <sheetView showGridLines="0" tabSelected="1" workbookViewId="0" topLeftCell="A1">
      <selection activeCell="N36" sqref="N36"/>
    </sheetView>
  </sheetViews>
  <sheetFormatPr defaultColWidth="9.140625" defaultRowHeight="12.75"/>
  <cols>
    <col min="1" max="1" width="2.7109375" style="10" customWidth="1"/>
    <col min="2" max="2" width="10.421875" style="10" bestFit="1" customWidth="1"/>
    <col min="3" max="7" width="9.140625" style="10" customWidth="1"/>
    <col min="8" max="8" width="11.421875" style="10" customWidth="1"/>
    <col min="9" max="16384" width="9.140625" style="10" customWidth="1"/>
  </cols>
  <sheetData>
    <row r="1" ht="12" thickBot="1"/>
    <row r="2" spans="2:6" ht="12" thickBot="1">
      <c r="B2" s="11" t="s">
        <v>3</v>
      </c>
      <c r="C2" s="12"/>
      <c r="D2" s="12"/>
      <c r="E2" s="12"/>
      <c r="F2" s="13"/>
    </row>
    <row r="3" spans="2:6" ht="11.25">
      <c r="B3" s="7" t="s">
        <v>2</v>
      </c>
      <c r="C3" s="8">
        <v>1</v>
      </c>
      <c r="D3" s="8">
        <v>2</v>
      </c>
      <c r="E3" s="8">
        <v>3</v>
      </c>
      <c r="F3" s="9">
        <v>4</v>
      </c>
    </row>
    <row r="4" spans="2:6" ht="11.25">
      <c r="B4" s="1" t="s">
        <v>0</v>
      </c>
      <c r="C4" s="2">
        <v>500</v>
      </c>
      <c r="D4" s="2">
        <v>550</v>
      </c>
      <c r="E4" s="2">
        <v>530</v>
      </c>
      <c r="F4" s="3">
        <v>600</v>
      </c>
    </row>
    <row r="5" spans="2:6" ht="12" thickBot="1">
      <c r="B5" s="4" t="s">
        <v>1</v>
      </c>
      <c r="C5" s="5">
        <v>480</v>
      </c>
      <c r="D5" s="5">
        <v>520</v>
      </c>
      <c r="E5" s="5">
        <v>550</v>
      </c>
      <c r="F5" s="6">
        <v>570</v>
      </c>
    </row>
    <row r="6" ht="12" thickBot="1"/>
    <row r="7" spans="2:12" ht="12" thickBot="1">
      <c r="B7" s="11" t="s">
        <v>4</v>
      </c>
      <c r="C7" s="12"/>
      <c r="D7" s="12"/>
      <c r="E7" s="12"/>
      <c r="F7" s="13"/>
      <c r="H7" s="11" t="s">
        <v>4</v>
      </c>
      <c r="I7" s="12"/>
      <c r="J7" s="12"/>
      <c r="K7" s="12"/>
      <c r="L7" s="13"/>
    </row>
    <row r="8" spans="2:12" ht="11.25">
      <c r="B8" s="7" t="s">
        <v>2</v>
      </c>
      <c r="C8" s="8">
        <v>1</v>
      </c>
      <c r="D8" s="8">
        <v>2</v>
      </c>
      <c r="E8" s="8">
        <v>3</v>
      </c>
      <c r="F8" s="9">
        <v>4</v>
      </c>
      <c r="H8" s="7" t="s">
        <v>2</v>
      </c>
      <c r="I8" s="8">
        <v>1</v>
      </c>
      <c r="J8" s="8">
        <v>2</v>
      </c>
      <c r="K8" s="8">
        <v>3</v>
      </c>
      <c r="L8" s="9">
        <v>4</v>
      </c>
    </row>
    <row r="9" spans="2:12" ht="11.25">
      <c r="B9" s="14" t="s">
        <v>5</v>
      </c>
      <c r="C9" s="15">
        <f>IF(C5&gt;=C4,C5,0)</f>
        <v>0</v>
      </c>
      <c r="D9" s="15">
        <f>IF(D5&gt;=D4,D5,0)</f>
        <v>0</v>
      </c>
      <c r="E9" s="15">
        <f>IF(E5&gt;=E4,E5,0)</f>
        <v>550</v>
      </c>
      <c r="F9" s="16">
        <f>IF(F5&gt;=F4,F5,0)</f>
        <v>0</v>
      </c>
      <c r="H9" s="14" t="s">
        <v>5</v>
      </c>
      <c r="I9" s="15">
        <f>IF(C5&gt;=C4,C4,0)</f>
        <v>0</v>
      </c>
      <c r="J9" s="15">
        <f>IF(D5&gt;=D4,D4,0)</f>
        <v>0</v>
      </c>
      <c r="K9" s="15">
        <f>IF(E5&gt;=E4,E4,0)</f>
        <v>530</v>
      </c>
      <c r="L9" s="16">
        <f>IF(F5&gt;=F4,F4,0)</f>
        <v>0</v>
      </c>
    </row>
    <row r="10" spans="2:12" ht="12" thickBot="1">
      <c r="B10" s="17" t="s">
        <v>6</v>
      </c>
      <c r="C10" s="18">
        <f>IF(C5&lt;C4,C5,0)</f>
        <v>480</v>
      </c>
      <c r="D10" s="18">
        <f>IF(D5&lt;D4,D5,0)</f>
        <v>520</v>
      </c>
      <c r="E10" s="18">
        <f>IF(E5&lt;E4,E5,0)</f>
        <v>0</v>
      </c>
      <c r="F10" s="19">
        <f>IF(F5&lt;F4,F5,0)</f>
        <v>570</v>
      </c>
      <c r="H10" s="20" t="s">
        <v>6</v>
      </c>
      <c r="I10" s="21">
        <f>IF(C5&lt;C4,C5,0)</f>
        <v>480</v>
      </c>
      <c r="J10" s="21">
        <f>IF(D5&lt;D4,D5,0)</f>
        <v>520</v>
      </c>
      <c r="K10" s="21">
        <f>IF(E5&lt;E4,E5,0)</f>
        <v>0</v>
      </c>
      <c r="L10" s="22">
        <f>IF(F5&lt;F4,F5,0)</f>
        <v>570</v>
      </c>
    </row>
    <row r="11" spans="8:12" ht="11.25">
      <c r="H11" s="23" t="s">
        <v>7</v>
      </c>
      <c r="I11" s="24">
        <f>IF(I10&gt;0,C4-C5,0)</f>
        <v>20</v>
      </c>
      <c r="J11" s="24">
        <f>IF(J10&gt;0,D4-D5,0)</f>
        <v>30</v>
      </c>
      <c r="K11" s="24">
        <f>IF(K10&gt;0,E4-E5,0)</f>
        <v>0</v>
      </c>
      <c r="L11" s="25">
        <f>IF(L10&gt;0,F4-F5,0)</f>
        <v>30</v>
      </c>
    </row>
    <row r="12" spans="8:12" ht="12" thickBot="1">
      <c r="H12" s="26" t="s">
        <v>8</v>
      </c>
      <c r="I12" s="27">
        <f>IF(C9&gt;0,C5-C4,0)</f>
        <v>0</v>
      </c>
      <c r="J12" s="27">
        <f>IF(D9&gt;0,D5-D4,0)</f>
        <v>0</v>
      </c>
      <c r="K12" s="27">
        <f>IF(E9&gt;0,E5-E4,0)</f>
        <v>20</v>
      </c>
      <c r="L12" s="28">
        <f>IF(F9&gt;0,F5-F4,0)</f>
        <v>0</v>
      </c>
    </row>
  </sheetData>
  <mergeCells count="3">
    <mergeCell ref="B2:F2"/>
    <mergeCell ref="B7:F7"/>
    <mergeCell ref="H7:L7"/>
  </mergeCells>
  <printOptions/>
  <pageMargins left="0.75" right="0.75" top="1" bottom="1" header="0.4921259845" footer="0.492125984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Jeza</dc:creator>
  <cp:keywords/>
  <dc:description/>
  <cp:lastModifiedBy>Jeza</cp:lastModifiedBy>
  <dcterms:created xsi:type="dcterms:W3CDTF">2011-02-17T21:54:45Z</dcterms:created>
  <dcterms:modified xsi:type="dcterms:W3CDTF">2011-02-17T22:19:08Z</dcterms:modified>
  <cp:category/>
  <cp:version/>
  <cp:contentType/>
  <cp:contentStatus/>
</cp:coreProperties>
</file>