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1600" windowHeight="9600"/>
  </bookViews>
  <sheets>
    <sheet name="Lis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H2" i="1" l="1"/>
  <c r="G2" i="1"/>
  <c r="A2" i="1"/>
</calcChain>
</file>

<file path=xl/sharedStrings.xml><?xml version="1.0" encoding="utf-8"?>
<sst xmlns="http://schemas.openxmlformats.org/spreadsheetml/2006/main" count="11" uniqueCount="10">
  <si>
    <t>ID Č.</t>
  </si>
  <si>
    <t>Titul</t>
  </si>
  <si>
    <t>Jméno</t>
  </si>
  <si>
    <t>Příjmení</t>
  </si>
  <si>
    <t>Rodné číslo</t>
  </si>
  <si>
    <t>Datum narození</t>
  </si>
  <si>
    <t>Věk</t>
  </si>
  <si>
    <t>Pohlaví</t>
  </si>
  <si>
    <t>Jan</t>
  </si>
  <si>
    <t>0403250166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</si>
</sst>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hidden="1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ont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hidden="1"/>
    </xf>
    <xf numFmtId="14" fontId="2" fillId="0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164" fontId="3" fillId="0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center" vertical="center"/>
      <protection hidden="1"/>
    </xf>
    <xf numFmtId="49" fontId="2" fillId="0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49" fontId="0" fillId="0" borderId="0" xfId="0" applyNumberFormat="1"/>
  </cellXfs>
  <cellStyles count="1">
    <cellStyle name="Normální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/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border outline="0">
        <bottom style="double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4.9989318521683403E-2"/>
        </patternFill>
      </fill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s/Documents/Sezna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blData" displayName="tblData" ref="A1:H2" totalsRowShown="0" headerRowDxfId="10" dataDxfId="8" headerRowBorderDxfId="9">
  <tableColumns count="8">
    <tableColumn id="1" name="ID Č." dataDxfId="7">
      <calculatedColumnFormula>TEXT(ROW()-1,"00000")</calculatedColumnFormula>
    </tableColumn>
    <tableColumn id="2" name="Titul" dataDxfId="6"/>
    <tableColumn id="3" name="Jméno" dataDxfId="5"/>
    <tableColumn id="16" name="Příjmení" dataDxfId="2"/>
    <tableColumn id="4" name="Rodné číslo" dataDxfId="0"/>
    <tableColumn id="5" name="Datum narození" dataDxfId="1">
      <calculatedColumnFormula>IF(tblData[[#This Row],[Rodné číslo]]&lt;&gt;"",DATE(IF(AND(LEN(tblData[[#This Row],[Rodné číslo]])=10,VALUE(MID(tblData[[#This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calculatedColumnFormula>
    </tableColumn>
    <tableColumn id="6" name="Věk" dataDxfId="4">
      <calculatedColumnFormula>IF(tblData[[#This Row],[Rodné číslo]]="","",DATEDIF(tblData[Datum narození],NOW(),"Y"))</calculatedColumnFormula>
    </tableColumn>
    <tableColumn id="7" name="Pohlaví" dataDxfId="3">
      <calculatedColumnFormula>IF(tblData[[#This Row],[Rodné číslo]]&lt;&gt;"",IF(MID(tblData[[#This Row],[Rodné číslo]],3,1)&gt;="5","Žena","Muž"),"")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N10" sqref="N10"/>
    </sheetView>
  </sheetViews>
  <sheetFormatPr defaultRowHeight="15" x14ac:dyDescent="0.25"/>
  <cols>
    <col min="5" max="5" width="11.7109375" style="22" bestFit="1" customWidth="1"/>
    <col min="6" max="6" width="14.42578125" bestFit="1" customWidth="1"/>
  </cols>
  <sheetData>
    <row r="1" spans="1:8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18" t="s">
        <v>4</v>
      </c>
      <c r="F1" s="3" t="s">
        <v>5</v>
      </c>
      <c r="G1" s="1" t="s">
        <v>6</v>
      </c>
      <c r="H1" s="1" t="s">
        <v>7</v>
      </c>
    </row>
    <row r="2" spans="1:8" ht="15.75" thickTop="1" x14ac:dyDescent="0.25">
      <c r="A2" s="4" t="str">
        <f t="shared" ref="A2" si="0">TEXT(ROW()-1,"00000")</f>
        <v>00001</v>
      </c>
      <c r="B2" s="5"/>
      <c r="C2" s="5" t="s">
        <v>8</v>
      </c>
      <c r="D2" s="5" t="s">
        <v>8</v>
      </c>
      <c r="E2" s="17" t="s">
        <v>9</v>
      </c>
      <c r="F2" s="6">
        <f>IF(tblData[[#This Row],[Rodné číslo]]&lt;&gt;"",DATE(IF(AND(LEN(tblData[[#This Row],[Rodné číslo]])=10,VALUE(MID(tblData[[#This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38071</v>
      </c>
      <c r="G2" s="7">
        <f ca="1">IF(tblData[[#This Row],[Rodné číslo]]="","",DATEDIF(tblData[Datum narození],NOW(),"Y"))</f>
        <v>15</v>
      </c>
      <c r="H2" s="7" t="str">
        <f>IF(tblData[[#This Row],[Rodné číslo]]&lt;&gt;"",IF(MID(tblData[[#This Row],[Rodné číslo]],3,1)&gt;="5","Žena","Muž"),"")</f>
        <v>Muž</v>
      </c>
    </row>
    <row r="3" spans="1:8" x14ac:dyDescent="0.25">
      <c r="A3" s="13"/>
      <c r="B3" s="14"/>
      <c r="C3" s="14"/>
      <c r="D3" s="14"/>
      <c r="E3" s="19"/>
      <c r="F3" s="15"/>
      <c r="G3" s="16"/>
      <c r="H3" s="16"/>
    </row>
    <row r="4" spans="1:8" x14ac:dyDescent="0.25">
      <c r="A4" s="9"/>
      <c r="B4" s="10"/>
      <c r="C4" s="10"/>
      <c r="D4" s="10"/>
      <c r="E4" s="20"/>
      <c r="F4" s="8"/>
      <c r="G4" s="11"/>
      <c r="H4" s="11"/>
    </row>
    <row r="5" spans="1:8" x14ac:dyDescent="0.25">
      <c r="A5" s="9"/>
      <c r="B5" s="10"/>
      <c r="C5" s="10"/>
      <c r="D5" s="10"/>
      <c r="E5" s="21"/>
      <c r="F5" s="12"/>
      <c r="G5" s="11"/>
      <c r="H5" s="11"/>
    </row>
  </sheetData>
  <pageMargins left="0.7" right="0.7" top="0.78740157499999996" bottom="0.78740157499999996" header="0.3" footer="0.3"/>
  <ignoredErrors>
    <ignoredError sqref="E2" numberStoredAsText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'C:\Users\Ames\Documents\[Seznam.xlsm]Info'!#REF!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Intel_I3</cp:lastModifiedBy>
  <dcterms:created xsi:type="dcterms:W3CDTF">2019-04-22T11:20:43Z</dcterms:created>
  <dcterms:modified xsi:type="dcterms:W3CDTF">2019-04-22T11:30:36Z</dcterms:modified>
</cp:coreProperties>
</file>