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fu\Desktop\"/>
    </mc:Choice>
  </mc:AlternateContent>
  <xr:revisionPtr revIDLastSave="0" documentId="13_ncr:1_{29C89BA5-592E-4F9A-B1FB-AEE336FE07FE}" xr6:coauthVersionLast="45" xr6:coauthVersionMax="45" xr10:uidLastSave="{00000000-0000-0000-0000-000000000000}"/>
  <bookViews>
    <workbookView xWindow="2145" yWindow="15" windowWidth="15600" windowHeight="12900" xr2:uid="{7567A2A7-F425-44F4-AD08-1D8570FEE6D8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4" i="1" l="1"/>
  <c r="B20" i="1"/>
  <c r="B21" i="1"/>
  <c r="B18" i="1"/>
  <c r="B17" i="1"/>
  <c r="B16" i="1"/>
  <c r="B15" i="1"/>
  <c r="B22" i="1"/>
  <c r="B25" i="1"/>
</calcChain>
</file>

<file path=xl/sharedStrings.xml><?xml version="1.0" encoding="utf-8"?>
<sst xmlns="http://schemas.openxmlformats.org/spreadsheetml/2006/main" count="40" uniqueCount="33">
  <si>
    <t>Stav</t>
  </si>
  <si>
    <t>Jméno</t>
  </si>
  <si>
    <t>Popis</t>
  </si>
  <si>
    <t>Místo, ulice</t>
  </si>
  <si>
    <t>Č. popisné</t>
  </si>
  <si>
    <t>Č. orientační</t>
  </si>
  <si>
    <t>Plán. zahájení</t>
  </si>
  <si>
    <t>Plán. ukončení</t>
  </si>
  <si>
    <t>Edituje NR</t>
  </si>
  <si>
    <t>ORP</t>
  </si>
  <si>
    <t>Telefon</t>
  </si>
  <si>
    <t>Obch.</t>
  </si>
  <si>
    <t>Značka</t>
  </si>
  <si>
    <t>Zisk</t>
  </si>
  <si>
    <t>Zisk P</t>
  </si>
  <si>
    <t>Předpoklad</t>
  </si>
  <si>
    <t>Poslední</t>
  </si>
  <si>
    <t>Neměřit</t>
  </si>
  <si>
    <t>Kontakt</t>
  </si>
  <si>
    <t>Kolo</t>
  </si>
  <si>
    <t>petr</t>
  </si>
  <si>
    <t>pavel</t>
  </si>
  <si>
    <t>jirka</t>
  </si>
  <si>
    <t>manka</t>
  </si>
  <si>
    <t>Náklad</t>
  </si>
  <si>
    <t>Výnos</t>
  </si>
  <si>
    <t>Vstupuje</t>
  </si>
  <si>
    <t>Příklad výsledné tab:</t>
  </si>
  <si>
    <t>číslo sloupce Jméno:</t>
  </si>
  <si>
    <t>číslo řádku pavel:</t>
  </si>
  <si>
    <t>odkaz začátek:</t>
  </si>
  <si>
    <t>odkaz konec:</t>
  </si>
  <si>
    <t>sloupec Zisk P: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</si>
</sst>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top" wrapText="1"/>
    </xf>
    <xf numFmtId="0" fontId="1" fillId="0" borderId="2" xfId="0" applyFont="1" applyBorder="1"/>
    <xf numFmtId="0" fontId="0" fillId="0" borderId="0" xfId="0" applyAlignment="1">
      <alignment horizontal="right"/>
    </xf>
    <xf numFmtId="0" fontId="0" fillId="0" borderId="0" xfId="0" quotePrefix="1" applyAlignment="1">
      <alignment horizontal="right"/>
    </xf>
    <xf numFmtId="0" fontId="0" fillId="2" borderId="0" xfId="0" quotePrefix="1" applyFill="1" applyAlignment="1">
      <alignment horizontal="righ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0D9EF-9805-4E15-9DB1-70C538AE1B77}">
  <dimension ref="A1:X25"/>
  <sheetViews>
    <sheetView tabSelected="1" workbookViewId="0">
      <selection activeCell="A12" sqref="A12"/>
    </sheetView>
  </sheetViews>
  <sheetFormatPr defaultRowHeight="15" x14ac:dyDescent="0.25"/>
  <cols>
    <col min="1" max="1" width="19.5703125" bestFit="1" customWidth="1"/>
    <col min="2" max="2" width="36.7109375" bestFit="1" customWidth="1"/>
  </cols>
  <sheetData>
    <row r="1" spans="1:24" ht="45" x14ac:dyDescent="0.25">
      <c r="A1" s="1" t="s">
        <v>12</v>
      </c>
      <c r="B1" s="1" t="s">
        <v>11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13</v>
      </c>
      <c r="L1" s="1" t="s">
        <v>24</v>
      </c>
      <c r="M1" s="1" t="s">
        <v>25</v>
      </c>
      <c r="N1" s="1" t="s">
        <v>14</v>
      </c>
      <c r="O1" s="1" t="s">
        <v>8</v>
      </c>
      <c r="P1" s="1" t="s">
        <v>15</v>
      </c>
      <c r="Q1" s="1" t="s">
        <v>16</v>
      </c>
      <c r="R1" s="1" t="s">
        <v>9</v>
      </c>
      <c r="S1" s="1" t="s">
        <v>17</v>
      </c>
      <c r="T1" s="1" t="s">
        <v>18</v>
      </c>
      <c r="U1" s="1" t="s">
        <v>10</v>
      </c>
      <c r="V1" s="1" t="s">
        <v>19</v>
      </c>
      <c r="W1" s="1" t="s">
        <v>26</v>
      </c>
      <c r="X1" s="1" t="s">
        <v>26</v>
      </c>
    </row>
    <row r="2" spans="1:24" x14ac:dyDescent="0.25">
      <c r="D2" t="s">
        <v>20</v>
      </c>
      <c r="M2">
        <v>1</v>
      </c>
      <c r="N2">
        <v>1000</v>
      </c>
      <c r="O2">
        <v>4</v>
      </c>
    </row>
    <row r="3" spans="1:24" x14ac:dyDescent="0.25">
      <c r="D3" t="s">
        <v>21</v>
      </c>
      <c r="M3">
        <v>2</v>
      </c>
      <c r="N3">
        <v>2000</v>
      </c>
      <c r="O3">
        <v>5</v>
      </c>
    </row>
    <row r="4" spans="1:24" x14ac:dyDescent="0.25">
      <c r="D4" t="s">
        <v>22</v>
      </c>
      <c r="M4">
        <v>3</v>
      </c>
      <c r="N4">
        <v>3000</v>
      </c>
      <c r="O4">
        <v>6</v>
      </c>
    </row>
    <row r="5" spans="1:24" x14ac:dyDescent="0.25">
      <c r="D5" t="s">
        <v>23</v>
      </c>
      <c r="M5">
        <v>4</v>
      </c>
      <c r="N5">
        <v>4000</v>
      </c>
    </row>
    <row r="12" spans="1:24" x14ac:dyDescent="0.25">
      <c r="A12" t="s">
        <v>27</v>
      </c>
    </row>
    <row r="14" spans="1:24" x14ac:dyDescent="0.25">
      <c r="A14" s="2" t="s">
        <v>1</v>
      </c>
      <c r="B14" s="2" t="s">
        <v>14</v>
      </c>
    </row>
    <row r="15" spans="1:24" x14ac:dyDescent="0.25">
      <c r="A15" t="s">
        <v>21</v>
      </c>
      <c r="B15" s="4">
        <f ca="1">INDEX($A$1:$X$5,MATCH($A15,INDIRECT(ADDRESS(1,MATCH("Jméno",$A$1:$X$1,0),1)&amp;":"&amp;ADDRESS(1000,MATCH("Jméno",$A$1:$X$1,0),1)),0),MATCH("Zisk P",$A$1:$X$1,0))</f>
        <v>2000</v>
      </c>
    </row>
    <row r="16" spans="1:24" x14ac:dyDescent="0.25">
      <c r="A16" t="s">
        <v>23</v>
      </c>
      <c r="B16" s="4">
        <f ca="1">INDEX($A$1:$X$5,MATCH($A16,INDIRECT(ADDRESS(1,MATCH("Jméno",$A$1:$X$1,0),1)&amp;":"&amp;ADDRESS(1000,MATCH("Jméno",$A$1:$X$1,0),1)),0),MATCH("Zisk P",$A$1:$X$1,0))</f>
        <v>4000</v>
      </c>
    </row>
    <row r="17" spans="1:2" x14ac:dyDescent="0.25">
      <c r="A17" t="s">
        <v>20</v>
      </c>
      <c r="B17" s="4">
        <f ca="1">INDEX($A$1:$X$5,MATCH($A17,INDIRECT(ADDRESS(1,MATCH("Jméno",$A$1:$X$1,0),1)&amp;":"&amp;ADDRESS(1000,MATCH("Jméno",$A$1:$X$1,0),1)),0),MATCH("Zisk P",$A$1:$X$1,0))</f>
        <v>1000</v>
      </c>
    </row>
    <row r="18" spans="1:2" x14ac:dyDescent="0.25">
      <c r="A18" t="s">
        <v>22</v>
      </c>
      <c r="B18" s="4">
        <f ca="1">INDEX($A$1:$X$5,MATCH($A18,INDIRECT(ADDRESS(1,MATCH("Jméno",$A$1:$X$1,0),1)&amp;":"&amp;ADDRESS(1000,MATCH("Jméno",$A$1:$X$1,0),1)),0),MATCH("Zisk P",$A$1:$X$1,0))</f>
        <v>3000</v>
      </c>
    </row>
    <row r="20" spans="1:2" x14ac:dyDescent="0.25">
      <c r="A20" t="s">
        <v>28</v>
      </c>
      <c r="B20">
        <f>MATCH("Jméno",A1:X1,0)</f>
        <v>4</v>
      </c>
    </row>
    <row r="21" spans="1:2" x14ac:dyDescent="0.25">
      <c r="A21" t="s">
        <v>32</v>
      </c>
      <c r="B21">
        <f>MATCH("Zisk P",A1:X1,0)</f>
        <v>14</v>
      </c>
    </row>
    <row r="22" spans="1:2" x14ac:dyDescent="0.25">
      <c r="A22" t="s">
        <v>29</v>
      </c>
      <c r="B22" s="5">
        <f ca="1">MATCH(A15,INDIRECT(ADDRESS(2,B20,1)&amp;":"&amp;ADDRESS(1000,B20,1)),0)</f>
        <v>2</v>
      </c>
    </row>
    <row r="24" spans="1:2" x14ac:dyDescent="0.25">
      <c r="A24" t="s">
        <v>30</v>
      </c>
      <c r="B24" s="3" t="str">
        <f>ADDRESS(1,B20,1)</f>
        <v>$D$1</v>
      </c>
    </row>
    <row r="25" spans="1:2" x14ac:dyDescent="0.25">
      <c r="A25" t="s">
        <v>31</v>
      </c>
      <c r="B25" s="3" t="str">
        <f>ADDRESS(1000,B20,1)</f>
        <v>$D$1000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nofu</dc:creator>
  <cp:lastModifiedBy>nofu</cp:lastModifiedBy>
  <dcterms:created xsi:type="dcterms:W3CDTF">2019-10-04T19:10:28Z</dcterms:created>
  <dcterms:modified xsi:type="dcterms:W3CDTF">2019-10-05T06:07:03Z</dcterms:modified>
</cp:coreProperties>
</file>